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boteroh\Desktop\"/>
    </mc:Choice>
  </mc:AlternateContent>
  <xr:revisionPtr revIDLastSave="0" documentId="13_ncr:1_{64AE1B98-C15E-4E6A-A6A3-67F78B4B48B1}" xr6:coauthVersionLast="47" xr6:coauthVersionMax="47" xr10:uidLastSave="{00000000-0000-0000-0000-000000000000}"/>
  <bookViews>
    <workbookView xWindow="-120" yWindow="-120" windowWidth="20730" windowHeight="11160" xr2:uid="{65E4D467-C34D-4D14-9E7F-3AA6EFEADE25}"/>
  </bookViews>
  <sheets>
    <sheet name="Marzo 2023" sheetId="1" r:id="rId1"/>
  </sheets>
  <definedNames>
    <definedName name="_xlnm._FilterDatabase" localSheetId="0" hidden="1">'Marzo 2023'!$H$1:$H$302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8" i="1" l="1"/>
  <c r="J119" i="1" s="1"/>
  <c r="J82" i="1" l="1"/>
  <c r="F82" i="1"/>
  <c r="F85" i="1" s="1"/>
  <c r="F88" i="1" s="1"/>
  <c r="A82" i="1"/>
  <c r="A85" i="1" s="1"/>
  <c r="A88" i="1" s="1"/>
  <c r="A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0A7121EE-6D84-4AD6-9C57-01D26656576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a. Regimen contributivo
b. Regimen subsidiado</t>
        </r>
      </text>
    </comment>
    <comment ref="B1" authorId="0" shapeId="0" xr:uid="{E47B8687-0220-462E-8704-54E6F3D9A03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sin puntos ni numero de verificación</t>
        </r>
      </text>
    </comment>
    <comment ref="D1" authorId="0" shapeId="0" xr:uid="{23778C34-53D1-4BB2-A6C7-32E5FC8B026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a. Unidad de pago por capitación
b. Presupuesto Maximo
c. No UPC (NO PBS)
d. Liberación reservas tecnicas
e. Recobros
f. Otros Ingresos</t>
        </r>
      </text>
    </comment>
    <comment ref="E1" authorId="0" shapeId="0" xr:uid="{F1A642DA-6F9A-465B-A5B0-6EEEB490F6E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solo si anterior es f.</t>
        </r>
      </text>
    </comment>
    <comment ref="F1" authorId="0" shapeId="0" xr:uid="{48B79D86-885D-4CE9-BE64-21863ADE21A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a. tesoreria
b. Gior directo
c. otro Mecanismo</t>
        </r>
      </text>
    </comment>
    <comment ref="G1" authorId="0" shapeId="0" xr:uid="{4ABD0C7D-353C-46BE-BFF4-3C48C8BEF6C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solo si anterior es c</t>
        </r>
      </text>
    </comment>
    <comment ref="H1" authorId="0" shapeId="0" xr:uid="{6333074D-601C-4247-8780-517F9B90BF9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dd/mm/aaaaa</t>
        </r>
      </text>
    </comment>
    <comment ref="J1" authorId="0" shapeId="0" xr:uid="{2E93BE5A-C79B-4CD1-AFCD-8D71D33FBB5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pago individual por caso, conjunto integral de atenciones paquete o canasta
2. Pago Global Prospectivo
3 Pago por capitación 
4. pago por evento
5. otro</t>
        </r>
      </text>
    </comment>
    <comment ref="K1" authorId="0" shapeId="0" xr:uid="{4808FEE0-279D-4F1E-9EE4-DB8F5A454D8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1. atencion cancer población menor de edad
2. Otra atención</t>
        </r>
      </text>
    </comment>
  </commentList>
</comments>
</file>

<file path=xl/sharedStrings.xml><?xml version="1.0" encoding="utf-8"?>
<sst xmlns="http://schemas.openxmlformats.org/spreadsheetml/2006/main" count="526" uniqueCount="342">
  <si>
    <t>Regimen</t>
  </si>
  <si>
    <t>Fuente Recursos</t>
  </si>
  <si>
    <t>FechaPago</t>
  </si>
  <si>
    <t>INVERSIONES MÉDICAS DE ANTIOQUIA S.A</t>
  </si>
  <si>
    <t>N° Comprobante</t>
  </si>
  <si>
    <t>7100477381
7100477662
7100477672
7100478041
7100478299
7100478308
7100478585
7100478863
7100479359
7100479370
7100479553
7100479889
7100480201
7100480562
7100480820
7100481059
7100482492
7100483687
7100483707</t>
  </si>
  <si>
    <t xml:space="preserve">      19.738
     368.991
   1.840.527
      68.169
      68.169
     107.252
   5.540.049
     239.208
      68.169
   1.883.191
     296.863
  11.129.333
     218.736
   9.030.072
     513.785
     109.682
      68.169
   9.506.293
     374.596</t>
  </si>
  <si>
    <t>NIT Proveedor</t>
  </si>
  <si>
    <t>Nombre Proveedor</t>
  </si>
  <si>
    <t>Otra Fuente Ingresos</t>
  </si>
  <si>
    <t>Medio Pago</t>
  </si>
  <si>
    <t>Otro Medio</t>
  </si>
  <si>
    <t>Valor Pago</t>
  </si>
  <si>
    <t>Modalidad Pago</t>
  </si>
  <si>
    <t>Atencion Cancer</t>
  </si>
  <si>
    <t>b</t>
  </si>
  <si>
    <t>ALMERA - INFORMATION MANAGEMENT SAS</t>
  </si>
  <si>
    <t>a</t>
  </si>
  <si>
    <t xml:space="preserve"> ANGIOSUR S.A.S.</t>
  </si>
  <si>
    <t xml:space="preserve">    256.462
    390.936
  2.412.524
    162.081
    162.081</t>
  </si>
  <si>
    <t>7100478068
7100479900
7100480836
7100481279
7100481356</t>
  </si>
  <si>
    <t xml:space="preserve"> AUDIOLOGIA Y VESTIBULOMETRIA S.A.S.</t>
  </si>
  <si>
    <t xml:space="preserve"> 1.626.016
 3.447.052</t>
  </si>
  <si>
    <t>7100483702
7100483727</t>
  </si>
  <si>
    <t xml:space="preserve"> CENTRO CARDIOVASCULAR COLOMBIANO CL</t>
  </si>
  <si>
    <t>7100478046
7100478061
7100478577
7100478592
7100478867
7100479364
7100479376
7100480808
7100480827
7100481796
7100481813
7100483714</t>
  </si>
  <si>
    <t xml:space="preserve">  6.858.883
 22.299.363
  1.405.937
    377.746
 15.989.452
    573.699
  1.032.553
    181.314
    221.760
    316.405
    893.122
    388.736</t>
  </si>
  <si>
    <t xml:space="preserve"> CENTRO DE REHABILITACION PROGRESAR</t>
  </si>
  <si>
    <t xml:space="preserve"> CENTRO INTEGRADO NUEVA VIDA S.A.S</t>
  </si>
  <si>
    <t xml:space="preserve"> GRUPO ONCOLOGICO INTERNACIONAL S.A.</t>
  </si>
  <si>
    <t xml:space="preserve">      59.427
   9.373.740
  19.259.938
  96.031.533
   7.719.812
   4.357.990
   6.678.392
   2.380.808
   1.149.711
   3.535.545
   3.606.879
   1.342.640
 116.722.246</t>
  </si>
  <si>
    <t>7100478047
7100478063
7100479551
7100479557
7100480199
7100480810
7100480829
7100481797
7100481814
7100482266
7100482486
7100483697
7100483717</t>
  </si>
  <si>
    <t xml:space="preserve"> CLINICA DEL PRADO S.A.S</t>
  </si>
  <si>
    <t>PROMOTORA MEDICA LAS AMERICAS S.A</t>
  </si>
  <si>
    <t xml:space="preserve">  7.833.355
 23.681.148
 58.804.200
 25.022.889
  7.378.800
    330.466
  1.938.608</t>
  </si>
  <si>
    <t>7100480814
7100480834
7100481065
7100481278
7100481616
7100481800
7100482499</t>
  </si>
  <si>
    <t>7100477663
7100477673
7100478042
7100478056
7100478300
7100478309
7100478864
7100479360
7100479371
7100479548
7100479554
7100479866
7100479890
7100480197
7100480202
7100480563
7100480804
7100480822
7100481008
7100481060
7100481276
7100481792
7100481807
7100482262
7100482483
7100482493
7100483130
7100483689
7100483709</t>
  </si>
  <si>
    <t xml:space="preserve"> CLINICA MEDELLIN S.A</t>
  </si>
  <si>
    <t xml:space="preserve">    1.867.683
    6.644.201
      321.853
      384.830
      242.516
      346.497
       59.001
    3.173.852
    2.537.593
       59.001
    3.381.819
      177.003
      177.003
      510.936
    1.385.527
    1.416.614
    2.716.111
      881.099
       97.813
       59.001
   22.870.006
      339.224
    6.790.394
       59.001
      177.003
      790.948
   22.061.718
    1.047.294
    3.142.435</t>
  </si>
  <si>
    <t xml:space="preserve"> CLINICA SAN JUAN DE DIOS LA CEJA</t>
  </si>
  <si>
    <t>7100477369
7100477384
7100480830</t>
  </si>
  <si>
    <t xml:space="preserve"> 6.639.874
25.796.455
 6.621.101</t>
  </si>
  <si>
    <t>EL COMITE DE REHABILITACION</t>
  </si>
  <si>
    <t>7100478054</t>
  </si>
  <si>
    <t>7100480818</t>
  </si>
  <si>
    <t>7100481790</t>
  </si>
  <si>
    <t>7100481804</t>
  </si>
  <si>
    <t>7100483685</t>
  </si>
  <si>
    <t>7100483705</t>
  </si>
  <si>
    <t>01/03/2023
01/03/2023
17/03/2023</t>
  </si>
  <si>
    <t>01/03/2023
02/03/2023
02/03/2023
03/03/2023
06/03/2023
06/03/2023
07/03/2023
08/03/2023
10/03/2023
10/03/2023
13/03/2023
14/03/2023
15/03/2023
16/03/2023
17/03/2023
21/03/2023
28/03/2023
31/03/2023
31/03/2023</t>
  </si>
  <si>
    <t>03/03/2023
14/03/2023
17/03/2023
22/03/2023
22/03/2023</t>
  </si>
  <si>
    <t>31/03/2023
31/03/2023</t>
  </si>
  <si>
    <t>03/03/2023
03/03/2023
07/03/2023
07/03/2023
08/03/2023
10/03/2023
10/03/2023
17/03/2023
17/03/2023
24/03/2023
24/03/2023
31/03/2023</t>
  </si>
  <si>
    <t>03/03/2023
03/03/2023
13/03/2023
13/03/2023
15/03/2023
17/03/2023
17/03/2023
24/03/2023
24/03/2023
27/03/2023
28/03/2023
31/03/2023
31/03/2023</t>
  </si>
  <si>
    <t>17/03/2023
17/03/2023
21/03/2023
22/03/2023
23/03/2023
24/03/2023
28/03/2023</t>
  </si>
  <si>
    <t>02/03/2023
02/03/2023
03/03/2023
03/03/2023
06/03/2023
06/03/2023
08/03/2023
10/03/2023
10/03/2023
13/03/2023
13/03/2023
14/03/2023
14/03/2023
15/03/2023
15/03/2023
16/03/2023
17/03/2023
17/03/2023
21/03/2023
21/03/2023
22/03/2023
24/03/2023
24/03/2023
27/03/2023
28/03/2023
28/03/2023
30/03/2023
31/03/2023
31/03/2023</t>
  </si>
  <si>
    <t>SALUD DOMICILIARIA INTEGRAL SALUD &amp; SAS</t>
  </si>
  <si>
    <t>INSTITUTO DE CANCEROLOGÍA S.A.S</t>
  </si>
  <si>
    <t>7100478574</t>
  </si>
  <si>
    <t>7100478586</t>
  </si>
  <si>
    <t>7100479865</t>
  </si>
  <si>
    <t>7100480821</t>
  </si>
  <si>
    <t>7100483688</t>
  </si>
  <si>
    <t>7100483708</t>
  </si>
  <si>
    <t>HOSPITAL PABLO TOBÓN URIBE</t>
  </si>
  <si>
    <t>FUNDACION HOSPITAL SAN VICENTE DE PAUL - MEDELLÍN</t>
  </si>
  <si>
    <t>UNIVERSIDAD PONTIFICIA  BOLIVARIANA</t>
  </si>
  <si>
    <t>7100477382</t>
  </si>
  <si>
    <t>7100477664</t>
  </si>
  <si>
    <t>7100478043</t>
  </si>
  <si>
    <t>7100478058</t>
  </si>
  <si>
    <t>7100478301</t>
  </si>
  <si>
    <t>7100478311</t>
  </si>
  <si>
    <t>7100478575</t>
  </si>
  <si>
    <t>7100478589</t>
  </si>
  <si>
    <t>7100478859</t>
  </si>
  <si>
    <t>7100479361</t>
  </si>
  <si>
    <t>7100479373</t>
  </si>
  <si>
    <t>7100479549</t>
  </si>
  <si>
    <t>7100479555</t>
  </si>
  <si>
    <t>7100479867</t>
  </si>
  <si>
    <t>7100479892</t>
  </si>
  <si>
    <t>7100480564</t>
  </si>
  <si>
    <t>7100480805</t>
  </si>
  <si>
    <t>7100480824</t>
  </si>
  <si>
    <t>7100481061</t>
  </si>
  <si>
    <t>7100481794</t>
  </si>
  <si>
    <t>7100481810</t>
  </si>
  <si>
    <t>GRUPO AFIN FARMACEUTICA SAS</t>
  </si>
  <si>
    <t>7100477383</t>
  </si>
  <si>
    <t>7100480825</t>
  </si>
  <si>
    <t>7100482744</t>
  </si>
  <si>
    <t>HOSPITAL ALMA MÁTER DE ANTIOQUIA</t>
  </si>
  <si>
    <t>7100482422</t>
  </si>
  <si>
    <t>7100483452</t>
  </si>
  <si>
    <t>SOCIEDAD MEDICA RIONEGRO S.A SOMER SA</t>
  </si>
  <si>
    <t>7100477368</t>
  </si>
  <si>
    <t>7100477665</t>
  </si>
  <si>
    <t>7100477674</t>
  </si>
  <si>
    <t>7100478044</t>
  </si>
  <si>
    <t>7100478059</t>
  </si>
  <si>
    <t>7100478302</t>
  </si>
  <si>
    <t>7100478312</t>
  </si>
  <si>
    <t>7100478576</t>
  </si>
  <si>
    <t>7100478590</t>
  </si>
  <si>
    <t>7100478860</t>
  </si>
  <si>
    <t>7100478865</t>
  </si>
  <si>
    <t>7100479362</t>
  </si>
  <si>
    <t>7100479374</t>
  </si>
  <si>
    <t>7100479550</t>
  </si>
  <si>
    <t>7100479556</t>
  </si>
  <si>
    <t>7100479868</t>
  </si>
  <si>
    <t>7100479893</t>
  </si>
  <si>
    <t>7100480198</t>
  </si>
  <si>
    <t>7100480203</t>
  </si>
  <si>
    <t>7100480806</t>
  </si>
  <si>
    <t>7100480826</t>
  </si>
  <si>
    <t>7100481009</t>
  </si>
  <si>
    <t>7100481062</t>
  </si>
  <si>
    <t>7100481795</t>
  </si>
  <si>
    <t>7100481811</t>
  </si>
  <si>
    <t>7100482257</t>
  </si>
  <si>
    <t>7100482263</t>
  </si>
  <si>
    <t>7100482484</t>
  </si>
  <si>
    <t>7100482494</t>
  </si>
  <si>
    <t>7100483692</t>
  </si>
  <si>
    <t>7100483712</t>
  </si>
  <si>
    <t>FUNDACION INSTITUTO NEUROLOGICO DE COLOMBIA - INDEC</t>
  </si>
  <si>
    <t>7100478045</t>
  </si>
  <si>
    <t>7100478060</t>
  </si>
  <si>
    <t>7100478591</t>
  </si>
  <si>
    <t>7100478866</t>
  </si>
  <si>
    <t>7100479363</t>
  </si>
  <si>
    <t>7100479375</t>
  </si>
  <si>
    <t>7100479894</t>
  </si>
  <si>
    <t>7100480807</t>
  </si>
  <si>
    <t>7100481812</t>
  </si>
  <si>
    <t>7100482264</t>
  </si>
  <si>
    <t>7100482495</t>
  </si>
  <si>
    <t>7100483694</t>
  </si>
  <si>
    <t>7100483713</t>
  </si>
  <si>
    <t>ELASTIMEDIAS LTDA</t>
  </si>
  <si>
    <t>7100482485</t>
  </si>
  <si>
    <t>7100482496</t>
  </si>
  <si>
    <t>CORAXON S.A.S</t>
  </si>
  <si>
    <t>7100477675</t>
  </si>
  <si>
    <t>7100478062</t>
  </si>
  <si>
    <t>7100478578</t>
  </si>
  <si>
    <t>7100478593</t>
  </si>
  <si>
    <t>7100479377</t>
  </si>
  <si>
    <t>7100479895</t>
  </si>
  <si>
    <t>7100480809</t>
  </si>
  <si>
    <t>7100480828</t>
  </si>
  <si>
    <t>7100482258</t>
  </si>
  <si>
    <t>7100483695</t>
  </si>
  <si>
    <t>7100483715</t>
  </si>
  <si>
    <t>FUNDACION ANDECOL</t>
  </si>
  <si>
    <t>7100482259</t>
  </si>
  <si>
    <t>7100482265</t>
  </si>
  <si>
    <t>7100482497</t>
  </si>
  <si>
    <t>7100483696</t>
  </si>
  <si>
    <t>7100483716</t>
  </si>
  <si>
    <t>FUNDACION HOSPITAL SAN VICENTE DE PAUL - RIONEGRO</t>
  </si>
  <si>
    <t>7100479558</t>
  </si>
  <si>
    <t>7100483718</t>
  </si>
  <si>
    <t>ORLANT</t>
  </si>
  <si>
    <t>7100477676</t>
  </si>
  <si>
    <t>7100478048</t>
  </si>
  <si>
    <t>7100478064</t>
  </si>
  <si>
    <t>7100478579</t>
  </si>
  <si>
    <t>7100478594</t>
  </si>
  <si>
    <t>7100479378</t>
  </si>
  <si>
    <t>7100479552</t>
  </si>
  <si>
    <t>7100479559</t>
  </si>
  <si>
    <t>7100479869</t>
  </si>
  <si>
    <t>7100479896</t>
  </si>
  <si>
    <t>7100480200</t>
  </si>
  <si>
    <t>7100480204</t>
  </si>
  <si>
    <t>7100480811</t>
  </si>
  <si>
    <t>7100480831</t>
  </si>
  <si>
    <t>7100481010</t>
  </si>
  <si>
    <t>7100481063</t>
  </si>
  <si>
    <t>7100481798</t>
  </si>
  <si>
    <t>7100481815</t>
  </si>
  <si>
    <t>7100482487</t>
  </si>
  <si>
    <t>7100482498</t>
  </si>
  <si>
    <t>7100483698</t>
  </si>
  <si>
    <t>7100483719</t>
  </si>
  <si>
    <t>UROGINE S.A</t>
  </si>
  <si>
    <t>7100478049</t>
  </si>
  <si>
    <t>7100478065</t>
  </si>
  <si>
    <t>7100478303</t>
  </si>
  <si>
    <t>7100478595</t>
  </si>
  <si>
    <t>7100478861</t>
  </si>
  <si>
    <t>7100478868</t>
  </si>
  <si>
    <t>7100479365</t>
  </si>
  <si>
    <t>7100480812</t>
  </si>
  <si>
    <t>7100480832</t>
  </si>
  <si>
    <t>7100481816</t>
  </si>
  <si>
    <t>7100482267</t>
  </si>
  <si>
    <t>7100483699</t>
  </si>
  <si>
    <t>7100483720</t>
  </si>
  <si>
    <t>FUNDACION CLÍNICA DEL NORTE</t>
  </si>
  <si>
    <t>7100477370</t>
  </si>
  <si>
    <t>7100477385</t>
  </si>
  <si>
    <t>7100478050</t>
  </si>
  <si>
    <t>7100478304</t>
  </si>
  <si>
    <t>7100478580</t>
  </si>
  <si>
    <t>7100478596</t>
  </si>
  <si>
    <t>7100479366</t>
  </si>
  <si>
    <t>7100479379</t>
  </si>
  <si>
    <t>7100479560</t>
  </si>
  <si>
    <t>7100479870</t>
  </si>
  <si>
    <t>7100479897</t>
  </si>
  <si>
    <t>7100480813</t>
  </si>
  <si>
    <t>7100480833</t>
  </si>
  <si>
    <t>7100481064</t>
  </si>
  <si>
    <t>7100481799</t>
  </si>
  <si>
    <t>7100481817</t>
  </si>
  <si>
    <t>7100482260</t>
  </si>
  <si>
    <t>7100482268</t>
  </si>
  <si>
    <t>7100482488</t>
  </si>
  <si>
    <t>7100482745</t>
  </si>
  <si>
    <t>7100483700</t>
  </si>
  <si>
    <t>7100483721</t>
  </si>
  <si>
    <t>GASES INDUSTRIALES DE COLOMBIA S.A. CRYOGAS</t>
  </si>
  <si>
    <t>7100477405</t>
  </si>
  <si>
    <t>7100478862</t>
  </si>
  <si>
    <t>7100478869</t>
  </si>
  <si>
    <t>7100479578</t>
  </si>
  <si>
    <t>7100479884</t>
  </si>
  <si>
    <t>7100482870</t>
  </si>
  <si>
    <t>ORGANIZACIÓN SANTA LUCIA S.A</t>
  </si>
  <si>
    <t>7100478066</t>
  </si>
  <si>
    <t>7100479107</t>
  </si>
  <si>
    <t>FUNDACION HOSPITAL SAN JUAN DE DIOS EL RETIRO</t>
  </si>
  <si>
    <t>7100483723</t>
  </si>
  <si>
    <t>FUNDACIÓN INTEGRAR</t>
  </si>
  <si>
    <t>7100481011</t>
  </si>
  <si>
    <t>7100481066</t>
  </si>
  <si>
    <t>HERNAN OCAZIONEZ</t>
  </si>
  <si>
    <t>7100477371</t>
  </si>
  <si>
    <t>7100477386</t>
  </si>
  <si>
    <t>7100477677</t>
  </si>
  <si>
    <t>7100478051</t>
  </si>
  <si>
    <t>7100478067</t>
  </si>
  <si>
    <t>7100478305</t>
  </si>
  <si>
    <t>7100478313</t>
  </si>
  <si>
    <t>7100478581</t>
  </si>
  <si>
    <t>7100478597</t>
  </si>
  <si>
    <t>7100479380</t>
  </si>
  <si>
    <t>7100479871</t>
  </si>
  <si>
    <t>7100479898</t>
  </si>
  <si>
    <t>7100480560</t>
  </si>
  <si>
    <t>7100480565</t>
  </si>
  <si>
    <t>7100480815</t>
  </si>
  <si>
    <t>7100480835</t>
  </si>
  <si>
    <t>7100481012</t>
  </si>
  <si>
    <t>7100481067</t>
  </si>
  <si>
    <t>7100481801</t>
  </si>
  <si>
    <t>7100481818</t>
  </si>
  <si>
    <t>7100482500</t>
  </si>
  <si>
    <t>7100483701</t>
  </si>
  <si>
    <t>7100483724</t>
  </si>
  <si>
    <t>SERVICIOS INMUNOLOGICOS PREVINM S.A.S</t>
  </si>
  <si>
    <t>7100481819</t>
  </si>
  <si>
    <t>7100482489</t>
  </si>
  <si>
    <t>7100482501</t>
  </si>
  <si>
    <t>SALUD-TREC S.A.S.</t>
  </si>
  <si>
    <t>7100478582</t>
  </si>
  <si>
    <t>7100478598</t>
  </si>
  <si>
    <t>7100482261</t>
  </si>
  <si>
    <t>7100483726</t>
  </si>
  <si>
    <t>REN CONSULTORES S.A.S</t>
  </si>
  <si>
    <t>7100481068</t>
  </si>
  <si>
    <t>UT LIME</t>
  </si>
  <si>
    <t>7100483065</t>
  </si>
  <si>
    <t>VISION INTEGRADOS S.A.S</t>
  </si>
  <si>
    <t>7100478314</t>
  </si>
  <si>
    <t>7100479381</t>
  </si>
  <si>
    <t>7100480838</t>
  </si>
  <si>
    <t>7100481013</t>
  </si>
  <si>
    <t>7100481069</t>
  </si>
  <si>
    <t>7100481820</t>
  </si>
  <si>
    <t>7100482502</t>
  </si>
  <si>
    <t>ORAL LASER</t>
  </si>
  <si>
    <t>7100483703</t>
  </si>
  <si>
    <t>7100483728</t>
  </si>
  <si>
    <t>NEFROUROS MOM SAS</t>
  </si>
  <si>
    <t>7100479561</t>
  </si>
  <si>
    <t>7100480839</t>
  </si>
  <si>
    <t>7100481014</t>
  </si>
  <si>
    <t>7100481070</t>
  </si>
  <si>
    <t>7100481821</t>
  </si>
  <si>
    <t>INSTITUTO DE COLOPROCTOLOGIA</t>
  </si>
  <si>
    <t>7100478052</t>
  </si>
  <si>
    <t>7100478069</t>
  </si>
  <si>
    <t>7100479108</t>
  </si>
  <si>
    <t>7100479382</t>
  </si>
  <si>
    <t>7100481822</t>
  </si>
  <si>
    <t>7100483704</t>
  </si>
  <si>
    <t>7100483729</t>
  </si>
  <si>
    <t>PREVENTIVA SALUD SAS</t>
  </si>
  <si>
    <t>7100478599</t>
  </si>
  <si>
    <t>INNOXSALUD S.A.S</t>
  </si>
  <si>
    <t>7100477387</t>
  </si>
  <si>
    <t>7100478306</t>
  </si>
  <si>
    <t>7100478315</t>
  </si>
  <si>
    <t>7100479367</t>
  </si>
  <si>
    <t>7100480561</t>
  </si>
  <si>
    <t>7100480566</t>
  </si>
  <si>
    <t>7100481478</t>
  </si>
  <si>
    <t>7100481802</t>
  </si>
  <si>
    <t>7100481823</t>
  </si>
  <si>
    <t>7100482490</t>
  </si>
  <si>
    <t>7100482503</t>
  </si>
  <si>
    <t>7100483730</t>
  </si>
  <si>
    <t>UNIVERSIDAD DEL VALLE</t>
  </si>
  <si>
    <t>7100480816</t>
  </si>
  <si>
    <t>7100480840</t>
  </si>
  <si>
    <t>HOSPITAL CARISMA</t>
  </si>
  <si>
    <t>7100478583</t>
  </si>
  <si>
    <t>EMPRESA SOCIAL DEL ESTADO MANUEL URIBE ANGEL</t>
  </si>
  <si>
    <t>7100478053</t>
  </si>
  <si>
    <t>7100478070</t>
  </si>
  <si>
    <t>7100478870</t>
  </si>
  <si>
    <t>7100479368</t>
  </si>
  <si>
    <t>7100479383</t>
  </si>
  <si>
    <t>7100479562</t>
  </si>
  <si>
    <t>7100479872</t>
  </si>
  <si>
    <t>7100480817</t>
  </si>
  <si>
    <t>7100480841</t>
  </si>
  <si>
    <t>7100481071</t>
  </si>
  <si>
    <t>7100481803</t>
  </si>
  <si>
    <t>7100481824</t>
  </si>
  <si>
    <t>EMPRESA SOCIAL DEL ESTADO HOSPITAL MARCO FIDEL SUAREZ</t>
  </si>
  <si>
    <t>7100483731</t>
  </si>
  <si>
    <t>E.S.E HOSPITAL SANTAMARIA</t>
  </si>
  <si>
    <t>7100482505</t>
  </si>
  <si>
    <t>Cotizaciones afiliados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</si>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</sst>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wrapText="1"/>
    </xf>
    <xf numFmtId="44" fontId="0" fillId="0" borderId="1" xfId="2" applyFont="1" applyBorder="1" applyAlignment="1">
      <alignment horizontal="right" wrapText="1"/>
    </xf>
    <xf numFmtId="165" fontId="0" fillId="0" borderId="1" xfId="2" applyNumberFormat="1" applyFont="1" applyBorder="1" applyAlignment="1">
      <alignment horizontal="right" wrapText="1"/>
    </xf>
    <xf numFmtId="165" fontId="0" fillId="0" borderId="0" xfId="2" applyNumberFormat="1" applyFont="1" applyAlignment="1">
      <alignment horizontal="right"/>
    </xf>
    <xf numFmtId="165" fontId="0" fillId="0" borderId="1" xfId="2" applyNumberFormat="1" applyFont="1" applyBorder="1" applyAlignment="1">
      <alignment horizontal="right" vertical="center" wrapText="1"/>
    </xf>
    <xf numFmtId="165" fontId="0" fillId="0" borderId="1" xfId="2" applyNumberFormat="1" applyFont="1" applyBorder="1" applyAlignment="1">
      <alignment horizontal="right"/>
    </xf>
    <xf numFmtId="0" fontId="1" fillId="2" borderId="1" xfId="0" applyFont="1" applyFill="1" applyBorder="1"/>
    <xf numFmtId="165" fontId="1" fillId="2" borderId="1" xfId="2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3" fontId="0" fillId="0" borderId="1" xfId="2" applyNumberFormat="1" applyFont="1" applyBorder="1" applyAlignment="1"/>
    <xf numFmtId="164" fontId="0" fillId="0" borderId="1" xfId="1" applyNumberFormat="1" applyFont="1" applyBorder="1" applyAlignment="1">
      <alignment horizontal="right"/>
    </xf>
    <xf numFmtId="14" fontId="0" fillId="0" borderId="0" xfId="0" applyNumberFormat="1" applyAlignment="1">
      <alignment horizontal="right"/>
    </xf>
    <xf numFmtId="14" fontId="1" fillId="2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165" fontId="0" fillId="0" borderId="2" xfId="2" applyNumberFormat="1" applyFon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14" fontId="0" fillId="3" borderId="3" xfId="0" applyNumberFormat="1" applyFill="1" applyBorder="1" applyAlignment="1">
      <alignment horizontal="right"/>
    </xf>
    <xf numFmtId="165" fontId="0" fillId="3" borderId="3" xfId="2" applyNumberFormat="1" applyFont="1" applyFill="1" applyBorder="1" applyAlignment="1">
      <alignment horizontal="right"/>
    </xf>
    <xf numFmtId="14" fontId="0" fillId="3" borderId="5" xfId="0" applyNumberFormat="1" applyFill="1" applyBorder="1" applyAlignment="1">
      <alignment horizontal="right"/>
    </xf>
    <xf numFmtId="165" fontId="0" fillId="3" borderId="5" xfId="2" applyNumberFormat="1" applyFont="1" applyFill="1" applyBorder="1" applyAlignment="1">
      <alignment horizontal="right"/>
    </xf>
    <xf numFmtId="14" fontId="5" fillId="3" borderId="3" xfId="0" applyNumberFormat="1" applyFont="1" applyFill="1" applyBorder="1" applyAlignment="1">
      <alignment horizontal="right"/>
    </xf>
    <xf numFmtId="165" fontId="0" fillId="3" borderId="4" xfId="2" applyNumberFormat="1" applyFont="1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14" fontId="5" fillId="3" borderId="5" xfId="0" applyNumberFormat="1" applyFont="1" applyFill="1" applyBorder="1" applyAlignment="1">
      <alignment horizontal="right"/>
    </xf>
    <xf numFmtId="165" fontId="0" fillId="3" borderId="0" xfId="2" applyNumberFormat="1" applyFont="1" applyFill="1" applyBorder="1" applyAlignment="1">
      <alignment horizontal="right"/>
    </xf>
    <xf numFmtId="14" fontId="5" fillId="3" borderId="2" xfId="0" applyNumberFormat="1" applyFont="1" applyFill="1" applyBorder="1" applyAlignment="1">
      <alignment horizontal="right"/>
    </xf>
    <xf numFmtId="14" fontId="0" fillId="3" borderId="4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5" xfId="0" applyFill="1" applyBorder="1" applyAlignment="1">
      <alignment horizontal="right"/>
    </xf>
    <xf numFmtId="14" fontId="0" fillId="3" borderId="11" xfId="0" applyNumberFormat="1" applyFill="1" applyBorder="1" applyAlignment="1">
      <alignment horizontal="right"/>
    </xf>
    <xf numFmtId="165" fontId="0" fillId="3" borderId="2" xfId="2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14" fontId="0" fillId="3" borderId="2" xfId="0" applyNumberFormat="1" applyFill="1" applyBorder="1" applyAlignment="1">
      <alignment horizontal="right"/>
    </xf>
    <xf numFmtId="14" fontId="0" fillId="3" borderId="6" xfId="0" applyNumberFormat="1" applyFill="1" applyBorder="1" applyAlignment="1">
      <alignment horizontal="right"/>
    </xf>
    <xf numFmtId="14" fontId="0" fillId="3" borderId="7" xfId="0" applyNumberFormat="1" applyFill="1" applyBorder="1" applyAlignment="1">
      <alignment horizontal="right"/>
    </xf>
    <xf numFmtId="14" fontId="0" fillId="3" borderId="8" xfId="0" applyNumberFormat="1" applyFill="1" applyBorder="1" applyAlignment="1">
      <alignment horizontal="right"/>
    </xf>
    <xf numFmtId="165" fontId="0" fillId="3" borderId="11" xfId="2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vertical="center"/>
    </xf>
    <xf numFmtId="165" fontId="0" fillId="0" borderId="14" xfId="2" applyNumberFormat="1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3" borderId="3" xfId="0" applyFill="1" applyBorder="1"/>
    <xf numFmtId="0" fontId="0" fillId="3" borderId="5" xfId="0" applyFill="1" applyBorder="1"/>
    <xf numFmtId="0" fontId="0" fillId="3" borderId="2" xfId="0" applyFill="1" applyBorder="1"/>
    <xf numFmtId="165" fontId="0" fillId="3" borderId="0" xfId="2" applyNumberFormat="1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65" fontId="0" fillId="3" borderId="6" xfId="2" applyNumberFormat="1" applyFont="1" applyFill="1" applyBorder="1" applyAlignment="1">
      <alignment horizontal="right"/>
    </xf>
    <xf numFmtId="165" fontId="0" fillId="3" borderId="7" xfId="2" applyNumberFormat="1" applyFont="1" applyFill="1" applyBorder="1" applyAlignment="1">
      <alignment horizontal="right"/>
    </xf>
    <xf numFmtId="165" fontId="0" fillId="3" borderId="8" xfId="2" applyNumberFormat="1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1" fillId="2" borderId="1" xfId="1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>
      <alignment vertic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0" fillId="0" borderId="3" xfId="1" applyNumberFormat="1" applyFont="1" applyBorder="1" applyAlignment="1">
      <alignment horizontal="left" vertical="center"/>
    </xf>
    <xf numFmtId="164" fontId="0" fillId="0" borderId="5" xfId="1" applyNumberFormat="1" applyFont="1" applyBorder="1" applyAlignment="1">
      <alignment horizontal="left" vertical="center"/>
    </xf>
    <xf numFmtId="164" fontId="0" fillId="0" borderId="2" xfId="1" applyNumberFormat="1" applyFont="1" applyBorder="1" applyAlignment="1">
      <alignment horizontal="left" vertical="center"/>
    </xf>
    <xf numFmtId="164" fontId="0" fillId="0" borderId="1" xfId="1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5ED8-354C-4EF1-A6EE-F1B3FB279615}">
  <dimension ref="A1:L302"/>
  <sheetViews>
    <sheetView tabSelected="1" zoomScale="84" zoomScaleNormal="84" zoomScaleSheetLayoutView="112" workbookViewId="0">
      <selection activeCell="C152" sqref="C152:C173"/>
    </sheetView>
  </sheetViews>
  <sheetFormatPr baseColWidth="10" defaultRowHeight="15" x14ac:dyDescent="0.25"/>
  <cols>
    <col min="1" max="1" width="38" customWidth="1"/>
    <col min="2" max="2" width="16.28515625" style="71" customWidth="1"/>
    <col min="3" max="3" width="56.5703125" style="10" bestFit="1" customWidth="1"/>
    <col min="4" max="4" width="8.85546875" bestFit="1" customWidth="1"/>
    <col min="5" max="5" width="13.42578125" customWidth="1"/>
    <col min="6" max="6" width="10.7109375" style="1" customWidth="1"/>
    <col min="7" max="7" width="11.28515625" bestFit="1" customWidth="1"/>
    <col min="8" max="8" width="11.7109375" style="23" customWidth="1"/>
    <col min="9" max="9" width="15.85546875" style="15" bestFit="1" customWidth="1"/>
    <col min="10" max="10" width="10.5703125" style="1" bestFit="1" customWidth="1"/>
    <col min="11" max="11" width="9" bestFit="1" customWidth="1"/>
    <col min="12" max="12" width="13.140625" style="7" bestFit="1" customWidth="1"/>
  </cols>
  <sheetData>
    <row r="1" spans="1:12" s="1" customFormat="1" ht="30.75" customHeight="1" x14ac:dyDescent="0.25">
      <c r="A1" s="18" t="s">
        <v>0</v>
      </c>
      <c r="B1" s="77" t="s">
        <v>7</v>
      </c>
      <c r="C1" s="63" t="s">
        <v>8</v>
      </c>
      <c r="D1" s="62" t="s">
        <v>1</v>
      </c>
      <c r="E1" s="62" t="s">
        <v>9</v>
      </c>
      <c r="F1" s="62" t="s">
        <v>10</v>
      </c>
      <c r="G1" s="62" t="s">
        <v>11</v>
      </c>
      <c r="H1" s="24" t="s">
        <v>2</v>
      </c>
      <c r="I1" s="19" t="s">
        <v>12</v>
      </c>
      <c r="J1" s="62" t="s">
        <v>13</v>
      </c>
      <c r="K1" s="62" t="s">
        <v>14</v>
      </c>
      <c r="L1" s="20" t="s">
        <v>4</v>
      </c>
    </row>
    <row r="2" spans="1:12" s="2" customFormat="1" ht="285" x14ac:dyDescent="0.25">
      <c r="A2" s="4" t="s">
        <v>15</v>
      </c>
      <c r="B2" s="70">
        <v>800044402</v>
      </c>
      <c r="C2" s="11" t="s">
        <v>3</v>
      </c>
      <c r="D2" s="5" t="s">
        <v>341</v>
      </c>
      <c r="E2" s="75" t="s">
        <v>340</v>
      </c>
      <c r="F2" s="4" t="s">
        <v>17</v>
      </c>
      <c r="G2" s="5"/>
      <c r="H2" s="25" t="s">
        <v>50</v>
      </c>
      <c r="I2" s="16" t="s">
        <v>6</v>
      </c>
      <c r="J2" s="4">
        <v>1</v>
      </c>
      <c r="K2" s="5"/>
      <c r="L2" s="8" t="s">
        <v>5</v>
      </c>
    </row>
    <row r="3" spans="1:12" ht="30" x14ac:dyDescent="0.25">
      <c r="A3" s="3"/>
      <c r="B3" s="70">
        <v>900156470</v>
      </c>
      <c r="C3" s="11" t="s">
        <v>16</v>
      </c>
      <c r="D3" s="5" t="s">
        <v>341</v>
      </c>
      <c r="E3" s="75" t="s">
        <v>340</v>
      </c>
      <c r="F3" s="9" t="s">
        <v>17</v>
      </c>
      <c r="G3" s="3"/>
      <c r="H3" s="26">
        <v>45002</v>
      </c>
      <c r="I3" s="17">
        <v>4940800</v>
      </c>
      <c r="J3" s="4">
        <v>1</v>
      </c>
      <c r="K3" s="3"/>
      <c r="L3" s="6">
        <v>7100480837</v>
      </c>
    </row>
    <row r="4" spans="1:12" ht="75" x14ac:dyDescent="0.25">
      <c r="A4" s="4" t="s">
        <v>15</v>
      </c>
      <c r="B4" s="70">
        <v>900857186</v>
      </c>
      <c r="C4" s="11" t="s">
        <v>18</v>
      </c>
      <c r="D4" s="5" t="s">
        <v>341</v>
      </c>
      <c r="E4" s="75" t="s">
        <v>340</v>
      </c>
      <c r="F4" s="9" t="s">
        <v>17</v>
      </c>
      <c r="G4" s="3"/>
      <c r="H4" s="27" t="s">
        <v>51</v>
      </c>
      <c r="I4" s="14" t="s">
        <v>19</v>
      </c>
      <c r="J4" s="4">
        <v>1</v>
      </c>
      <c r="K4" s="3"/>
      <c r="L4" s="12" t="s">
        <v>20</v>
      </c>
    </row>
    <row r="5" spans="1:12" s="10" customFormat="1" ht="30" x14ac:dyDescent="0.25">
      <c r="A5" s="4" t="s">
        <v>15</v>
      </c>
      <c r="B5" s="70">
        <v>890928334</v>
      </c>
      <c r="C5" s="11" t="s">
        <v>21</v>
      </c>
      <c r="D5" s="5" t="s">
        <v>341</v>
      </c>
      <c r="E5" s="75" t="s">
        <v>340</v>
      </c>
      <c r="F5" s="4" t="s">
        <v>17</v>
      </c>
      <c r="G5" s="11"/>
      <c r="H5" s="25" t="s">
        <v>52</v>
      </c>
      <c r="I5" s="16" t="s">
        <v>22</v>
      </c>
      <c r="J5" s="4">
        <v>1</v>
      </c>
      <c r="K5" s="11"/>
      <c r="L5" s="8" t="s">
        <v>23</v>
      </c>
    </row>
    <row r="6" spans="1:12" s="10" customFormat="1" ht="180" x14ac:dyDescent="0.25">
      <c r="A6" s="4" t="s">
        <v>15</v>
      </c>
      <c r="B6" s="70">
        <v>811046900</v>
      </c>
      <c r="C6" s="11" t="s">
        <v>24</v>
      </c>
      <c r="D6" s="5" t="s">
        <v>341</v>
      </c>
      <c r="E6" s="75" t="s">
        <v>340</v>
      </c>
      <c r="F6" s="4" t="s">
        <v>17</v>
      </c>
      <c r="G6" s="11"/>
      <c r="H6" s="25" t="s">
        <v>53</v>
      </c>
      <c r="I6" s="8" t="s">
        <v>26</v>
      </c>
      <c r="J6" s="4">
        <v>1</v>
      </c>
      <c r="K6" s="11"/>
      <c r="L6" s="8" t="s">
        <v>25</v>
      </c>
    </row>
    <row r="7" spans="1:12" ht="30" x14ac:dyDescent="0.25">
      <c r="A7" s="4" t="s">
        <v>15</v>
      </c>
      <c r="B7" s="70">
        <v>800075244</v>
      </c>
      <c r="C7" s="11" t="s">
        <v>27</v>
      </c>
      <c r="D7" s="5" t="s">
        <v>341</v>
      </c>
      <c r="E7" s="75" t="s">
        <v>340</v>
      </c>
      <c r="F7" s="4" t="s">
        <v>17</v>
      </c>
      <c r="G7" s="3"/>
      <c r="H7" s="26">
        <v>45009</v>
      </c>
      <c r="I7" s="21">
        <v>2183440</v>
      </c>
      <c r="J7" s="4">
        <v>1</v>
      </c>
      <c r="K7" s="3"/>
      <c r="L7" s="6">
        <v>7100481805</v>
      </c>
    </row>
    <row r="8" spans="1:12" ht="30" x14ac:dyDescent="0.25">
      <c r="A8" s="4" t="s">
        <v>15</v>
      </c>
      <c r="B8" s="70">
        <v>900342211</v>
      </c>
      <c r="C8" s="11" t="s">
        <v>28</v>
      </c>
      <c r="D8" s="5" t="s">
        <v>341</v>
      </c>
      <c r="E8" s="75" t="s">
        <v>340</v>
      </c>
      <c r="F8" s="4" t="s">
        <v>17</v>
      </c>
      <c r="G8" s="3"/>
      <c r="H8" s="26">
        <v>45016</v>
      </c>
      <c r="I8" s="21">
        <v>522899</v>
      </c>
      <c r="J8" s="4">
        <v>1</v>
      </c>
      <c r="K8" s="3"/>
      <c r="L8" s="6">
        <v>7100483722</v>
      </c>
    </row>
    <row r="9" spans="1:12" ht="195" x14ac:dyDescent="0.25">
      <c r="A9" s="4" t="s">
        <v>15</v>
      </c>
      <c r="B9" s="70">
        <v>811038014</v>
      </c>
      <c r="C9" s="11" t="s">
        <v>29</v>
      </c>
      <c r="D9" s="5" t="s">
        <v>341</v>
      </c>
      <c r="E9" s="75" t="s">
        <v>340</v>
      </c>
      <c r="F9" s="4" t="s">
        <v>17</v>
      </c>
      <c r="G9" s="3"/>
      <c r="H9" s="27" t="s">
        <v>54</v>
      </c>
      <c r="I9" s="14" t="s">
        <v>30</v>
      </c>
      <c r="J9" s="4">
        <v>1</v>
      </c>
      <c r="K9" s="3"/>
      <c r="L9" s="12" t="s">
        <v>31</v>
      </c>
    </row>
    <row r="10" spans="1:12" ht="30" x14ac:dyDescent="0.25">
      <c r="A10" s="4" t="s">
        <v>15</v>
      </c>
      <c r="B10" s="70">
        <v>890938774</v>
      </c>
      <c r="C10" s="11" t="s">
        <v>32</v>
      </c>
      <c r="D10" s="5" t="s">
        <v>341</v>
      </c>
      <c r="E10" s="75" t="s">
        <v>340</v>
      </c>
      <c r="F10" s="4" t="s">
        <v>17</v>
      </c>
      <c r="G10" s="3"/>
      <c r="H10" s="26">
        <v>45016</v>
      </c>
      <c r="I10" s="22">
        <v>764400</v>
      </c>
      <c r="J10" s="9">
        <v>1</v>
      </c>
      <c r="K10" s="3"/>
      <c r="L10" s="6">
        <v>7100483693</v>
      </c>
    </row>
    <row r="11" spans="1:12" ht="105" x14ac:dyDescent="0.25">
      <c r="A11" s="4" t="s">
        <v>15</v>
      </c>
      <c r="B11" s="70">
        <v>800067065</v>
      </c>
      <c r="C11" s="11" t="s">
        <v>33</v>
      </c>
      <c r="D11" s="5" t="s">
        <v>341</v>
      </c>
      <c r="E11" s="75" t="s">
        <v>340</v>
      </c>
      <c r="F11" s="4" t="s">
        <v>17</v>
      </c>
      <c r="G11" s="3"/>
      <c r="H11" s="27" t="s">
        <v>55</v>
      </c>
      <c r="I11" s="14" t="s">
        <v>34</v>
      </c>
      <c r="J11" s="4">
        <v>1</v>
      </c>
      <c r="K11" s="3"/>
      <c r="L11" s="12" t="s">
        <v>35</v>
      </c>
    </row>
    <row r="12" spans="1:12" ht="409.5" x14ac:dyDescent="0.25">
      <c r="A12" s="4" t="s">
        <v>15</v>
      </c>
      <c r="B12" s="70">
        <v>890911816</v>
      </c>
      <c r="C12" s="11" t="s">
        <v>37</v>
      </c>
      <c r="D12" s="5" t="s">
        <v>341</v>
      </c>
      <c r="E12" s="75" t="s">
        <v>340</v>
      </c>
      <c r="F12" s="4" t="s">
        <v>17</v>
      </c>
      <c r="G12" s="3"/>
      <c r="H12" s="27" t="s">
        <v>56</v>
      </c>
      <c r="I12" s="12" t="s">
        <v>38</v>
      </c>
      <c r="J12" s="4">
        <v>1</v>
      </c>
      <c r="K12" s="3"/>
      <c r="L12" s="12" t="s">
        <v>36</v>
      </c>
    </row>
    <row r="13" spans="1:12" ht="45" x14ac:dyDescent="0.25">
      <c r="A13" s="4" t="s">
        <v>15</v>
      </c>
      <c r="B13" s="70">
        <v>890905154</v>
      </c>
      <c r="C13" s="11" t="s">
        <v>39</v>
      </c>
      <c r="D13" s="5" t="s">
        <v>341</v>
      </c>
      <c r="E13" s="75" t="s">
        <v>340</v>
      </c>
      <c r="F13" s="4" t="s">
        <v>17</v>
      </c>
      <c r="G13" s="3"/>
      <c r="H13" s="27" t="s">
        <v>49</v>
      </c>
      <c r="I13" s="13" t="s">
        <v>41</v>
      </c>
      <c r="J13" s="4">
        <v>1</v>
      </c>
      <c r="K13" s="3"/>
      <c r="L13" s="12" t="s">
        <v>40</v>
      </c>
    </row>
    <row r="14" spans="1:12" x14ac:dyDescent="0.25">
      <c r="A14" s="87" t="s">
        <v>15</v>
      </c>
      <c r="B14" s="103">
        <v>890981590</v>
      </c>
      <c r="C14" s="133" t="s">
        <v>42</v>
      </c>
      <c r="D14" s="107" t="s">
        <v>341</v>
      </c>
      <c r="E14" s="107" t="s">
        <v>340</v>
      </c>
      <c r="F14" s="87" t="s">
        <v>17</v>
      </c>
      <c r="G14" s="78"/>
      <c r="H14" s="36">
        <v>44988</v>
      </c>
      <c r="I14" s="33">
        <v>659000</v>
      </c>
      <c r="J14" s="155">
        <v>1</v>
      </c>
      <c r="K14" s="157"/>
      <c r="L14" s="43">
        <v>7100478039</v>
      </c>
    </row>
    <row r="15" spans="1:12" x14ac:dyDescent="0.25">
      <c r="A15" s="101"/>
      <c r="B15" s="120"/>
      <c r="C15" s="134"/>
      <c r="D15" s="108"/>
      <c r="E15" s="108"/>
      <c r="F15" s="101"/>
      <c r="G15" s="79"/>
      <c r="H15" s="39">
        <v>44988</v>
      </c>
      <c r="I15" s="35">
        <v>835000</v>
      </c>
      <c r="J15" s="156"/>
      <c r="K15" s="157"/>
      <c r="L15" s="45" t="s">
        <v>43</v>
      </c>
    </row>
    <row r="16" spans="1:12" x14ac:dyDescent="0.25">
      <c r="A16" s="101"/>
      <c r="B16" s="120"/>
      <c r="C16" s="134"/>
      <c r="D16" s="108"/>
      <c r="E16" s="108"/>
      <c r="F16" s="101"/>
      <c r="G16" s="79"/>
      <c r="H16" s="39">
        <v>45002</v>
      </c>
      <c r="I16" s="35">
        <v>122948</v>
      </c>
      <c r="J16" s="156"/>
      <c r="K16" s="157"/>
      <c r="L16" s="45" t="s">
        <v>44</v>
      </c>
    </row>
    <row r="17" spans="1:12" x14ac:dyDescent="0.25">
      <c r="A17" s="101"/>
      <c r="B17" s="120"/>
      <c r="C17" s="134"/>
      <c r="D17" s="108"/>
      <c r="E17" s="108"/>
      <c r="F17" s="101"/>
      <c r="G17" s="79"/>
      <c r="H17" s="39">
        <v>45009</v>
      </c>
      <c r="I17" s="35">
        <v>1891000</v>
      </c>
      <c r="J17" s="156"/>
      <c r="K17" s="157"/>
      <c r="L17" s="45" t="s">
        <v>45</v>
      </c>
    </row>
    <row r="18" spans="1:12" x14ac:dyDescent="0.25">
      <c r="A18" s="101"/>
      <c r="B18" s="120"/>
      <c r="C18" s="134"/>
      <c r="D18" s="108"/>
      <c r="E18" s="108"/>
      <c r="F18" s="101"/>
      <c r="G18" s="79"/>
      <c r="H18" s="39">
        <v>45009</v>
      </c>
      <c r="I18" s="35">
        <v>60000</v>
      </c>
      <c r="J18" s="156"/>
      <c r="K18" s="157"/>
      <c r="L18" s="45" t="s">
        <v>46</v>
      </c>
    </row>
    <row r="19" spans="1:12" x14ac:dyDescent="0.25">
      <c r="A19" s="101"/>
      <c r="B19" s="120"/>
      <c r="C19" s="134"/>
      <c r="D19" s="108"/>
      <c r="E19" s="108"/>
      <c r="F19" s="101"/>
      <c r="G19" s="79"/>
      <c r="H19" s="39">
        <v>45016</v>
      </c>
      <c r="I19" s="35">
        <v>1751500</v>
      </c>
      <c r="J19" s="156"/>
      <c r="K19" s="157"/>
      <c r="L19" s="45" t="s">
        <v>47</v>
      </c>
    </row>
    <row r="20" spans="1:12" x14ac:dyDescent="0.25">
      <c r="A20" s="88"/>
      <c r="B20" s="104"/>
      <c r="C20" s="135"/>
      <c r="D20" s="109"/>
      <c r="E20" s="109"/>
      <c r="F20" s="88"/>
      <c r="G20" s="80"/>
      <c r="H20" s="41">
        <v>45016</v>
      </c>
      <c r="I20" s="47">
        <v>108500</v>
      </c>
      <c r="J20" s="168"/>
      <c r="K20" s="157"/>
      <c r="L20" s="48" t="s">
        <v>48</v>
      </c>
    </row>
    <row r="21" spans="1:12" x14ac:dyDescent="0.25">
      <c r="A21" s="87" t="s">
        <v>15</v>
      </c>
      <c r="B21" s="103">
        <v>900304417</v>
      </c>
      <c r="C21" s="162" t="s">
        <v>57</v>
      </c>
      <c r="D21" s="93" t="s">
        <v>341</v>
      </c>
      <c r="E21" s="165" t="s">
        <v>340</v>
      </c>
      <c r="F21" s="87" t="s">
        <v>17</v>
      </c>
      <c r="G21" s="78"/>
      <c r="H21" s="50">
        <v>44988</v>
      </c>
      <c r="I21" s="33">
        <v>826286</v>
      </c>
      <c r="J21" s="158">
        <v>1</v>
      </c>
      <c r="K21" s="159"/>
      <c r="L21" s="43">
        <v>7100478040</v>
      </c>
    </row>
    <row r="22" spans="1:12" x14ac:dyDescent="0.25">
      <c r="A22" s="101"/>
      <c r="B22" s="120"/>
      <c r="C22" s="163"/>
      <c r="D22" s="124"/>
      <c r="E22" s="166"/>
      <c r="F22" s="101"/>
      <c r="G22" s="79"/>
      <c r="H22" s="51">
        <v>44988</v>
      </c>
      <c r="I22" s="35">
        <v>800806</v>
      </c>
      <c r="J22" s="158"/>
      <c r="K22" s="160"/>
      <c r="L22" s="45">
        <v>7100478055</v>
      </c>
    </row>
    <row r="23" spans="1:12" x14ac:dyDescent="0.25">
      <c r="A23" s="101"/>
      <c r="B23" s="120"/>
      <c r="C23" s="163"/>
      <c r="D23" s="124"/>
      <c r="E23" s="166"/>
      <c r="F23" s="101"/>
      <c r="G23" s="79"/>
      <c r="H23" s="51">
        <v>44991</v>
      </c>
      <c r="I23" s="35">
        <v>60760</v>
      </c>
      <c r="J23" s="158"/>
      <c r="K23" s="160"/>
      <c r="L23" s="45">
        <v>7100478298</v>
      </c>
    </row>
    <row r="24" spans="1:12" x14ac:dyDescent="0.25">
      <c r="A24" s="101"/>
      <c r="B24" s="120"/>
      <c r="C24" s="163"/>
      <c r="D24" s="124"/>
      <c r="E24" s="166"/>
      <c r="F24" s="101"/>
      <c r="G24" s="79"/>
      <c r="H24" s="51">
        <v>44991</v>
      </c>
      <c r="I24" s="35">
        <v>473486</v>
      </c>
      <c r="J24" s="158"/>
      <c r="K24" s="160"/>
      <c r="L24" s="45">
        <v>7100478307</v>
      </c>
    </row>
    <row r="25" spans="1:12" x14ac:dyDescent="0.25">
      <c r="A25" s="101"/>
      <c r="B25" s="120"/>
      <c r="C25" s="163"/>
      <c r="D25" s="124"/>
      <c r="E25" s="166"/>
      <c r="F25" s="101"/>
      <c r="G25" s="79"/>
      <c r="H25" s="51">
        <v>44992</v>
      </c>
      <c r="I25" s="35">
        <v>1423282</v>
      </c>
      <c r="J25" s="158"/>
      <c r="K25" s="160"/>
      <c r="L25" s="45">
        <v>7100478573</v>
      </c>
    </row>
    <row r="26" spans="1:12" x14ac:dyDescent="0.25">
      <c r="A26" s="101"/>
      <c r="B26" s="120"/>
      <c r="C26" s="163"/>
      <c r="D26" s="124"/>
      <c r="E26" s="166"/>
      <c r="F26" s="101"/>
      <c r="G26" s="79"/>
      <c r="H26" s="51">
        <v>44992</v>
      </c>
      <c r="I26" s="35">
        <v>815360</v>
      </c>
      <c r="J26" s="158"/>
      <c r="K26" s="160"/>
      <c r="L26" s="45">
        <v>7100478584</v>
      </c>
    </row>
    <row r="27" spans="1:12" x14ac:dyDescent="0.25">
      <c r="A27" s="101"/>
      <c r="B27" s="120"/>
      <c r="C27" s="163"/>
      <c r="D27" s="124"/>
      <c r="E27" s="166"/>
      <c r="F27" s="101"/>
      <c r="G27" s="79"/>
      <c r="H27" s="51">
        <v>44993</v>
      </c>
      <c r="I27" s="35">
        <v>60760</v>
      </c>
      <c r="J27" s="158"/>
      <c r="K27" s="160"/>
      <c r="L27" s="45">
        <v>7100478858</v>
      </c>
    </row>
    <row r="28" spans="1:12" x14ac:dyDescent="0.25">
      <c r="A28" s="101"/>
      <c r="B28" s="120"/>
      <c r="C28" s="163"/>
      <c r="D28" s="124"/>
      <c r="E28" s="166"/>
      <c r="F28" s="101"/>
      <c r="G28" s="79"/>
      <c r="H28" s="51">
        <v>44995</v>
      </c>
      <c r="I28" s="35">
        <v>597800</v>
      </c>
      <c r="J28" s="158"/>
      <c r="K28" s="160"/>
      <c r="L28" s="45">
        <v>7100479358</v>
      </c>
    </row>
    <row r="29" spans="1:12" x14ac:dyDescent="0.25">
      <c r="A29" s="101"/>
      <c r="B29" s="120"/>
      <c r="C29" s="163"/>
      <c r="D29" s="124"/>
      <c r="E29" s="166"/>
      <c r="F29" s="101"/>
      <c r="G29" s="79"/>
      <c r="H29" s="51">
        <v>44995</v>
      </c>
      <c r="I29" s="35">
        <v>4465251</v>
      </c>
      <c r="J29" s="158"/>
      <c r="K29" s="160"/>
      <c r="L29" s="45">
        <v>7100479369</v>
      </c>
    </row>
    <row r="30" spans="1:12" x14ac:dyDescent="0.25">
      <c r="A30" s="101"/>
      <c r="B30" s="120"/>
      <c r="C30" s="163"/>
      <c r="D30" s="124"/>
      <c r="E30" s="166"/>
      <c r="F30" s="101"/>
      <c r="G30" s="79"/>
      <c r="H30" s="51">
        <v>45002</v>
      </c>
      <c r="I30" s="35">
        <v>1645922</v>
      </c>
      <c r="J30" s="158"/>
      <c r="K30" s="160"/>
      <c r="L30" s="45">
        <v>7100480803</v>
      </c>
    </row>
    <row r="31" spans="1:12" x14ac:dyDescent="0.25">
      <c r="A31" s="101"/>
      <c r="B31" s="120"/>
      <c r="C31" s="163"/>
      <c r="D31" s="124"/>
      <c r="E31" s="166"/>
      <c r="F31" s="101"/>
      <c r="G31" s="79"/>
      <c r="H31" s="51">
        <v>45002</v>
      </c>
      <c r="I31" s="35">
        <v>960268</v>
      </c>
      <c r="J31" s="158"/>
      <c r="K31" s="160"/>
      <c r="L31" s="45">
        <v>7100480819</v>
      </c>
    </row>
    <row r="32" spans="1:12" x14ac:dyDescent="0.25">
      <c r="A32" s="101"/>
      <c r="B32" s="120"/>
      <c r="C32" s="163"/>
      <c r="D32" s="124"/>
      <c r="E32" s="166"/>
      <c r="F32" s="101"/>
      <c r="G32" s="79"/>
      <c r="H32" s="51">
        <v>45006</v>
      </c>
      <c r="I32" s="35">
        <v>1266382</v>
      </c>
      <c r="J32" s="158"/>
      <c r="K32" s="160"/>
      <c r="L32" s="45">
        <v>7100481058</v>
      </c>
    </row>
    <row r="33" spans="1:12" x14ac:dyDescent="0.25">
      <c r="A33" s="101"/>
      <c r="B33" s="120"/>
      <c r="C33" s="163"/>
      <c r="D33" s="124"/>
      <c r="E33" s="166"/>
      <c r="F33" s="101"/>
      <c r="G33" s="79"/>
      <c r="H33" s="51">
        <v>45009</v>
      </c>
      <c r="I33" s="35">
        <v>309124</v>
      </c>
      <c r="J33" s="158"/>
      <c r="K33" s="160"/>
      <c r="L33" s="45">
        <v>7100481791</v>
      </c>
    </row>
    <row r="34" spans="1:12" x14ac:dyDescent="0.25">
      <c r="A34" s="101"/>
      <c r="B34" s="120"/>
      <c r="C34" s="163"/>
      <c r="D34" s="124"/>
      <c r="E34" s="166"/>
      <c r="F34" s="101"/>
      <c r="G34" s="79"/>
      <c r="H34" s="51">
        <v>45009</v>
      </c>
      <c r="I34" s="35">
        <v>527240</v>
      </c>
      <c r="J34" s="158"/>
      <c r="K34" s="160"/>
      <c r="L34" s="45">
        <v>7100481806</v>
      </c>
    </row>
    <row r="35" spans="1:12" x14ac:dyDescent="0.25">
      <c r="A35" s="101"/>
      <c r="B35" s="120"/>
      <c r="C35" s="163"/>
      <c r="D35" s="124"/>
      <c r="E35" s="166"/>
      <c r="F35" s="101"/>
      <c r="G35" s="79"/>
      <c r="H35" s="51">
        <v>45012</v>
      </c>
      <c r="I35" s="35">
        <v>43120</v>
      </c>
      <c r="J35" s="158"/>
      <c r="K35" s="160"/>
      <c r="L35" s="45">
        <v>7100482256</v>
      </c>
    </row>
    <row r="36" spans="1:12" x14ac:dyDescent="0.25">
      <c r="A36" s="101"/>
      <c r="B36" s="120"/>
      <c r="C36" s="163"/>
      <c r="D36" s="124"/>
      <c r="E36" s="166"/>
      <c r="F36" s="101"/>
      <c r="G36" s="79"/>
      <c r="H36" s="51">
        <v>45013</v>
      </c>
      <c r="I36" s="35">
        <v>344960</v>
      </c>
      <c r="J36" s="158"/>
      <c r="K36" s="160"/>
      <c r="L36" s="45">
        <v>7100482491</v>
      </c>
    </row>
    <row r="37" spans="1:12" x14ac:dyDescent="0.25">
      <c r="A37" s="101"/>
      <c r="B37" s="120"/>
      <c r="C37" s="163"/>
      <c r="D37" s="124"/>
      <c r="E37" s="166"/>
      <c r="F37" s="101"/>
      <c r="G37" s="79"/>
      <c r="H37" s="51">
        <v>45016</v>
      </c>
      <c r="I37" s="35">
        <v>195118</v>
      </c>
      <c r="J37" s="158"/>
      <c r="K37" s="160"/>
      <c r="L37" s="45">
        <v>7100483686</v>
      </c>
    </row>
    <row r="38" spans="1:12" x14ac:dyDescent="0.25">
      <c r="A38" s="88"/>
      <c r="B38" s="104"/>
      <c r="C38" s="164"/>
      <c r="D38" s="94"/>
      <c r="E38" s="167"/>
      <c r="F38" s="88"/>
      <c r="G38" s="80"/>
      <c r="H38" s="52">
        <v>45016</v>
      </c>
      <c r="I38" s="47">
        <v>1254596</v>
      </c>
      <c r="J38" s="158"/>
      <c r="K38" s="161"/>
      <c r="L38" s="48">
        <v>7100483706</v>
      </c>
    </row>
    <row r="39" spans="1:12" x14ac:dyDescent="0.25">
      <c r="A39" s="87" t="s">
        <v>15</v>
      </c>
      <c r="B39" s="103">
        <v>800149026</v>
      </c>
      <c r="C39" s="133" t="s">
        <v>58</v>
      </c>
      <c r="D39" s="93" t="s">
        <v>341</v>
      </c>
      <c r="E39" s="107" t="s">
        <v>340</v>
      </c>
      <c r="F39" s="87" t="s">
        <v>17</v>
      </c>
      <c r="G39" s="78"/>
      <c r="H39" s="32">
        <v>44992</v>
      </c>
      <c r="I39" s="33">
        <v>297650</v>
      </c>
      <c r="J39" s="87">
        <v>1</v>
      </c>
      <c r="K39" s="97"/>
      <c r="L39" s="72" t="s">
        <v>59</v>
      </c>
    </row>
    <row r="40" spans="1:12" x14ac:dyDescent="0.25">
      <c r="A40" s="101"/>
      <c r="B40" s="120"/>
      <c r="C40" s="134"/>
      <c r="D40" s="124"/>
      <c r="E40" s="108"/>
      <c r="F40" s="101"/>
      <c r="G40" s="79"/>
      <c r="H40" s="34">
        <v>44992</v>
      </c>
      <c r="I40" s="35">
        <v>56404558</v>
      </c>
      <c r="J40" s="101"/>
      <c r="K40" s="100"/>
      <c r="L40" s="73" t="s">
        <v>60</v>
      </c>
    </row>
    <row r="41" spans="1:12" x14ac:dyDescent="0.25">
      <c r="A41" s="101"/>
      <c r="B41" s="120"/>
      <c r="C41" s="134"/>
      <c r="D41" s="124"/>
      <c r="E41" s="108"/>
      <c r="F41" s="101"/>
      <c r="G41" s="79"/>
      <c r="H41" s="34">
        <v>44999</v>
      </c>
      <c r="I41" s="35">
        <v>477414</v>
      </c>
      <c r="J41" s="101"/>
      <c r="K41" s="100"/>
      <c r="L41" s="73" t="s">
        <v>61</v>
      </c>
    </row>
    <row r="42" spans="1:12" x14ac:dyDescent="0.25">
      <c r="A42" s="101"/>
      <c r="B42" s="120"/>
      <c r="C42" s="134"/>
      <c r="D42" s="124"/>
      <c r="E42" s="108"/>
      <c r="F42" s="101"/>
      <c r="G42" s="79"/>
      <c r="H42" s="34">
        <v>45002</v>
      </c>
      <c r="I42" s="35">
        <v>13656122</v>
      </c>
      <c r="J42" s="101"/>
      <c r="K42" s="100"/>
      <c r="L42" s="73" t="s">
        <v>62</v>
      </c>
    </row>
    <row r="43" spans="1:12" x14ac:dyDescent="0.25">
      <c r="A43" s="101"/>
      <c r="B43" s="120"/>
      <c r="C43" s="134"/>
      <c r="D43" s="124"/>
      <c r="E43" s="108"/>
      <c r="F43" s="101"/>
      <c r="G43" s="79"/>
      <c r="H43" s="34">
        <v>45016</v>
      </c>
      <c r="I43" s="35">
        <v>74125</v>
      </c>
      <c r="J43" s="101"/>
      <c r="K43" s="100"/>
      <c r="L43" s="73" t="s">
        <v>63</v>
      </c>
    </row>
    <row r="44" spans="1:12" x14ac:dyDescent="0.25">
      <c r="A44" s="88"/>
      <c r="B44" s="104"/>
      <c r="C44" s="135"/>
      <c r="D44" s="94"/>
      <c r="E44" s="109"/>
      <c r="F44" s="88"/>
      <c r="G44" s="80"/>
      <c r="H44" s="49">
        <v>45016</v>
      </c>
      <c r="I44" s="47">
        <v>74125</v>
      </c>
      <c r="J44" s="88"/>
      <c r="K44" s="98"/>
      <c r="L44" s="74" t="s">
        <v>64</v>
      </c>
    </row>
    <row r="45" spans="1:12" x14ac:dyDescent="0.25">
      <c r="A45" s="89" t="s">
        <v>15</v>
      </c>
      <c r="B45" s="103">
        <v>890901826</v>
      </c>
      <c r="C45" s="152" t="s">
        <v>65</v>
      </c>
      <c r="D45" s="93" t="s">
        <v>341</v>
      </c>
      <c r="E45" s="107" t="s">
        <v>340</v>
      </c>
      <c r="F45" s="143" t="s">
        <v>17</v>
      </c>
      <c r="G45" s="97"/>
      <c r="H45" s="42">
        <v>44992</v>
      </c>
      <c r="I45" s="33">
        <v>329144</v>
      </c>
      <c r="J45" s="149">
        <v>1</v>
      </c>
      <c r="K45" s="146"/>
      <c r="L45" s="43">
        <v>7100478587</v>
      </c>
    </row>
    <row r="46" spans="1:12" x14ac:dyDescent="0.25">
      <c r="A46" s="90"/>
      <c r="B46" s="120"/>
      <c r="C46" s="153"/>
      <c r="D46" s="124"/>
      <c r="E46" s="108"/>
      <c r="F46" s="144"/>
      <c r="G46" s="100"/>
      <c r="H46" s="44">
        <v>44995</v>
      </c>
      <c r="I46" s="35">
        <v>513935</v>
      </c>
      <c r="J46" s="150"/>
      <c r="K46" s="147"/>
      <c r="L46" s="45">
        <v>7100479372</v>
      </c>
    </row>
    <row r="47" spans="1:12" x14ac:dyDescent="0.25">
      <c r="A47" s="90"/>
      <c r="B47" s="120"/>
      <c r="C47" s="153"/>
      <c r="D47" s="124"/>
      <c r="E47" s="108"/>
      <c r="F47" s="144"/>
      <c r="G47" s="100"/>
      <c r="H47" s="44">
        <v>45007</v>
      </c>
      <c r="I47" s="35">
        <v>217694963</v>
      </c>
      <c r="J47" s="150"/>
      <c r="K47" s="147"/>
      <c r="L47" s="45">
        <v>7100481277</v>
      </c>
    </row>
    <row r="48" spans="1:12" x14ac:dyDescent="0.25">
      <c r="A48" s="90"/>
      <c r="B48" s="120"/>
      <c r="C48" s="153"/>
      <c r="D48" s="124"/>
      <c r="E48" s="108"/>
      <c r="F48" s="144"/>
      <c r="G48" s="100"/>
      <c r="H48" s="44">
        <v>45007</v>
      </c>
      <c r="I48" s="35">
        <v>1220354</v>
      </c>
      <c r="J48" s="150"/>
      <c r="K48" s="147"/>
      <c r="L48" s="45">
        <v>7100481355</v>
      </c>
    </row>
    <row r="49" spans="1:12" x14ac:dyDescent="0.25">
      <c r="A49" s="90"/>
      <c r="B49" s="120"/>
      <c r="C49" s="153"/>
      <c r="D49" s="124"/>
      <c r="E49" s="108"/>
      <c r="F49" s="144"/>
      <c r="G49" s="100"/>
      <c r="H49" s="44">
        <v>45009</v>
      </c>
      <c r="I49" s="35">
        <v>140000</v>
      </c>
      <c r="J49" s="150"/>
      <c r="K49" s="147"/>
      <c r="L49" s="45">
        <v>7100481808</v>
      </c>
    </row>
    <row r="50" spans="1:12" x14ac:dyDescent="0.25">
      <c r="A50" s="90"/>
      <c r="B50" s="120"/>
      <c r="C50" s="153"/>
      <c r="D50" s="124"/>
      <c r="E50" s="108"/>
      <c r="F50" s="144"/>
      <c r="G50" s="100"/>
      <c r="H50" s="44">
        <v>45016</v>
      </c>
      <c r="I50" s="35">
        <v>6512128</v>
      </c>
      <c r="J50" s="150"/>
      <c r="K50" s="147"/>
      <c r="L50" s="45">
        <v>7100483690</v>
      </c>
    </row>
    <row r="51" spans="1:12" x14ac:dyDescent="0.25">
      <c r="A51" s="91"/>
      <c r="B51" s="104"/>
      <c r="C51" s="154"/>
      <c r="D51" s="94"/>
      <c r="E51" s="109"/>
      <c r="F51" s="145"/>
      <c r="G51" s="98"/>
      <c r="H51" s="46">
        <v>45016</v>
      </c>
      <c r="I51" s="47">
        <v>7807520</v>
      </c>
      <c r="J51" s="151"/>
      <c r="K51" s="148"/>
      <c r="L51" s="48">
        <v>7100483710</v>
      </c>
    </row>
    <row r="52" spans="1:12" x14ac:dyDescent="0.25">
      <c r="A52" s="87" t="s">
        <v>15</v>
      </c>
      <c r="B52" s="103">
        <v>890900518</v>
      </c>
      <c r="C52" s="133" t="s">
        <v>66</v>
      </c>
      <c r="D52" s="93" t="s">
        <v>341</v>
      </c>
      <c r="E52" s="107" t="s">
        <v>340</v>
      </c>
      <c r="F52" s="105" t="s">
        <v>17</v>
      </c>
      <c r="G52" s="97"/>
      <c r="H52" s="36">
        <v>44988</v>
      </c>
      <c r="I52" s="33">
        <v>866411</v>
      </c>
      <c r="J52" s="155">
        <v>1</v>
      </c>
      <c r="K52" s="146"/>
      <c r="L52" s="38">
        <v>7100478057</v>
      </c>
    </row>
    <row r="53" spans="1:12" x14ac:dyDescent="0.25">
      <c r="A53" s="101"/>
      <c r="B53" s="120"/>
      <c r="C53" s="134"/>
      <c r="D53" s="124"/>
      <c r="E53" s="108"/>
      <c r="F53" s="106"/>
      <c r="G53" s="100"/>
      <c r="H53" s="39">
        <v>44991</v>
      </c>
      <c r="I53" s="35">
        <v>850000</v>
      </c>
      <c r="J53" s="156"/>
      <c r="K53" s="147"/>
      <c r="L53" s="30">
        <v>7100478310</v>
      </c>
    </row>
    <row r="54" spans="1:12" x14ac:dyDescent="0.25">
      <c r="A54" s="101"/>
      <c r="B54" s="120"/>
      <c r="C54" s="134"/>
      <c r="D54" s="124"/>
      <c r="E54" s="108"/>
      <c r="F54" s="106"/>
      <c r="G54" s="100"/>
      <c r="H54" s="39">
        <v>44992</v>
      </c>
      <c r="I54" s="35">
        <v>75000</v>
      </c>
      <c r="J54" s="156"/>
      <c r="K54" s="147"/>
      <c r="L54" s="30">
        <v>7100478588</v>
      </c>
    </row>
    <row r="55" spans="1:12" x14ac:dyDescent="0.25">
      <c r="A55" s="101"/>
      <c r="B55" s="120"/>
      <c r="C55" s="134"/>
      <c r="D55" s="124"/>
      <c r="E55" s="108"/>
      <c r="F55" s="106"/>
      <c r="G55" s="100"/>
      <c r="H55" s="39">
        <v>44999</v>
      </c>
      <c r="I55" s="35">
        <v>85000</v>
      </c>
      <c r="J55" s="156"/>
      <c r="K55" s="147"/>
      <c r="L55" s="30">
        <v>7100479891</v>
      </c>
    </row>
    <row r="56" spans="1:12" x14ac:dyDescent="0.25">
      <c r="A56" s="101"/>
      <c r="B56" s="120"/>
      <c r="C56" s="134"/>
      <c r="D56" s="124"/>
      <c r="E56" s="108"/>
      <c r="F56" s="106"/>
      <c r="G56" s="100"/>
      <c r="H56" s="39">
        <v>45002</v>
      </c>
      <c r="I56" s="35">
        <v>1296701</v>
      </c>
      <c r="J56" s="156"/>
      <c r="K56" s="147"/>
      <c r="L56" s="30">
        <v>7100480823</v>
      </c>
    </row>
    <row r="57" spans="1:12" x14ac:dyDescent="0.25">
      <c r="A57" s="101"/>
      <c r="B57" s="120"/>
      <c r="C57" s="134"/>
      <c r="D57" s="124"/>
      <c r="E57" s="108"/>
      <c r="F57" s="106"/>
      <c r="G57" s="100"/>
      <c r="H57" s="39">
        <v>45009</v>
      </c>
      <c r="I57" s="35">
        <v>1927567</v>
      </c>
      <c r="J57" s="156"/>
      <c r="K57" s="147"/>
      <c r="L57" s="30">
        <v>7100481793</v>
      </c>
    </row>
    <row r="58" spans="1:12" x14ac:dyDescent="0.25">
      <c r="A58" s="101"/>
      <c r="B58" s="120"/>
      <c r="C58" s="134"/>
      <c r="D58" s="124"/>
      <c r="E58" s="108"/>
      <c r="F58" s="106"/>
      <c r="G58" s="100"/>
      <c r="H58" s="39">
        <v>45009</v>
      </c>
      <c r="I58" s="35">
        <v>2998010</v>
      </c>
      <c r="J58" s="156"/>
      <c r="K58" s="147"/>
      <c r="L58" s="30">
        <v>7100481809</v>
      </c>
    </row>
    <row r="59" spans="1:12" x14ac:dyDescent="0.25">
      <c r="A59" s="101"/>
      <c r="B59" s="120"/>
      <c r="C59" s="134"/>
      <c r="D59" s="124"/>
      <c r="E59" s="108"/>
      <c r="F59" s="106"/>
      <c r="G59" s="100"/>
      <c r="H59" s="39">
        <v>45016</v>
      </c>
      <c r="I59" s="35">
        <v>2407524</v>
      </c>
      <c r="J59" s="156"/>
      <c r="K59" s="147"/>
      <c r="L59" s="30">
        <v>7100483691</v>
      </c>
    </row>
    <row r="60" spans="1:12" x14ac:dyDescent="0.25">
      <c r="A60" s="88"/>
      <c r="B60" s="104"/>
      <c r="C60" s="135"/>
      <c r="D60" s="94"/>
      <c r="E60" s="109"/>
      <c r="F60" s="119"/>
      <c r="G60" s="98"/>
      <c r="H60" s="41">
        <v>45016</v>
      </c>
      <c r="I60" s="47">
        <v>32018355</v>
      </c>
      <c r="J60" s="156"/>
      <c r="K60" s="148"/>
      <c r="L60" s="30">
        <v>7100483711</v>
      </c>
    </row>
    <row r="61" spans="1:12" x14ac:dyDescent="0.25">
      <c r="A61" s="87" t="s">
        <v>15</v>
      </c>
      <c r="B61" s="103">
        <v>890902922</v>
      </c>
      <c r="C61" s="133" t="s">
        <v>67</v>
      </c>
      <c r="D61" s="93" t="s">
        <v>341</v>
      </c>
      <c r="E61" s="107" t="s">
        <v>340</v>
      </c>
      <c r="F61" s="143" t="s">
        <v>17</v>
      </c>
      <c r="G61" s="97"/>
      <c r="H61" s="32">
        <v>44986</v>
      </c>
      <c r="I61" s="33">
        <v>5851339</v>
      </c>
      <c r="J61" s="87">
        <v>1</v>
      </c>
      <c r="K61" s="97"/>
      <c r="L61" s="30" t="s">
        <v>68</v>
      </c>
    </row>
    <row r="62" spans="1:12" x14ac:dyDescent="0.25">
      <c r="A62" s="101"/>
      <c r="B62" s="120"/>
      <c r="C62" s="134"/>
      <c r="D62" s="124"/>
      <c r="E62" s="108"/>
      <c r="F62" s="144"/>
      <c r="G62" s="100"/>
      <c r="H62" s="34">
        <v>44987</v>
      </c>
      <c r="I62" s="35">
        <v>285250</v>
      </c>
      <c r="J62" s="101"/>
      <c r="K62" s="100"/>
      <c r="L62" s="30" t="s">
        <v>69</v>
      </c>
    </row>
    <row r="63" spans="1:12" x14ac:dyDescent="0.25">
      <c r="A63" s="101"/>
      <c r="B63" s="120"/>
      <c r="C63" s="134"/>
      <c r="D63" s="124"/>
      <c r="E63" s="108"/>
      <c r="F63" s="144"/>
      <c r="G63" s="100"/>
      <c r="H63" s="34">
        <v>44988</v>
      </c>
      <c r="I63" s="35">
        <v>325872</v>
      </c>
      <c r="J63" s="101"/>
      <c r="K63" s="100"/>
      <c r="L63" s="30" t="s">
        <v>70</v>
      </c>
    </row>
    <row r="64" spans="1:12" x14ac:dyDescent="0.25">
      <c r="A64" s="101"/>
      <c r="B64" s="120"/>
      <c r="C64" s="134"/>
      <c r="D64" s="124"/>
      <c r="E64" s="108"/>
      <c r="F64" s="144"/>
      <c r="G64" s="100"/>
      <c r="H64" s="34">
        <v>44988</v>
      </c>
      <c r="I64" s="35">
        <v>744717</v>
      </c>
      <c r="J64" s="101"/>
      <c r="K64" s="100"/>
      <c r="L64" s="30" t="s">
        <v>71</v>
      </c>
    </row>
    <row r="65" spans="1:12" x14ac:dyDescent="0.25">
      <c r="A65" s="101"/>
      <c r="B65" s="120"/>
      <c r="C65" s="134"/>
      <c r="D65" s="124"/>
      <c r="E65" s="108"/>
      <c r="F65" s="144"/>
      <c r="G65" s="100"/>
      <c r="H65" s="34">
        <v>44991</v>
      </c>
      <c r="I65" s="35">
        <v>237198</v>
      </c>
      <c r="J65" s="101"/>
      <c r="K65" s="100"/>
      <c r="L65" s="30" t="s">
        <v>72</v>
      </c>
    </row>
    <row r="66" spans="1:12" x14ac:dyDescent="0.25">
      <c r="A66" s="101"/>
      <c r="B66" s="120"/>
      <c r="C66" s="134"/>
      <c r="D66" s="124"/>
      <c r="E66" s="108"/>
      <c r="F66" s="144"/>
      <c r="G66" s="100"/>
      <c r="H66" s="34">
        <v>44991</v>
      </c>
      <c r="I66" s="35">
        <v>189756</v>
      </c>
      <c r="J66" s="101"/>
      <c r="K66" s="100"/>
      <c r="L66" s="30" t="s">
        <v>73</v>
      </c>
    </row>
    <row r="67" spans="1:12" x14ac:dyDescent="0.25">
      <c r="A67" s="101"/>
      <c r="B67" s="120"/>
      <c r="C67" s="134"/>
      <c r="D67" s="124"/>
      <c r="E67" s="108"/>
      <c r="F67" s="144"/>
      <c r="G67" s="100"/>
      <c r="H67" s="34">
        <v>44992</v>
      </c>
      <c r="I67" s="35">
        <v>845813</v>
      </c>
      <c r="J67" s="101"/>
      <c r="K67" s="100"/>
      <c r="L67" s="30" t="s">
        <v>74</v>
      </c>
    </row>
    <row r="68" spans="1:12" x14ac:dyDescent="0.25">
      <c r="A68" s="101"/>
      <c r="B68" s="120"/>
      <c r="C68" s="134"/>
      <c r="D68" s="124"/>
      <c r="E68" s="108"/>
      <c r="F68" s="144"/>
      <c r="G68" s="100"/>
      <c r="H68" s="34">
        <v>44992</v>
      </c>
      <c r="I68" s="35">
        <v>345816</v>
      </c>
      <c r="J68" s="101"/>
      <c r="K68" s="100"/>
      <c r="L68" s="30" t="s">
        <v>75</v>
      </c>
    </row>
    <row r="69" spans="1:12" x14ac:dyDescent="0.25">
      <c r="A69" s="101"/>
      <c r="B69" s="120"/>
      <c r="C69" s="134"/>
      <c r="D69" s="124"/>
      <c r="E69" s="108"/>
      <c r="F69" s="144"/>
      <c r="G69" s="100"/>
      <c r="H69" s="34">
        <v>44993</v>
      </c>
      <c r="I69" s="35">
        <v>105923</v>
      </c>
      <c r="J69" s="101"/>
      <c r="K69" s="100"/>
      <c r="L69" s="30" t="s">
        <v>76</v>
      </c>
    </row>
    <row r="70" spans="1:12" x14ac:dyDescent="0.25">
      <c r="A70" s="101"/>
      <c r="B70" s="120"/>
      <c r="C70" s="134"/>
      <c r="D70" s="124"/>
      <c r="E70" s="108"/>
      <c r="F70" s="144"/>
      <c r="G70" s="100"/>
      <c r="H70" s="34">
        <v>44995</v>
      </c>
      <c r="I70" s="35">
        <v>1250089</v>
      </c>
      <c r="J70" s="101"/>
      <c r="K70" s="100"/>
      <c r="L70" s="30" t="s">
        <v>77</v>
      </c>
    </row>
    <row r="71" spans="1:12" x14ac:dyDescent="0.25">
      <c r="A71" s="101"/>
      <c r="B71" s="120"/>
      <c r="C71" s="134"/>
      <c r="D71" s="124"/>
      <c r="E71" s="108"/>
      <c r="F71" s="144"/>
      <c r="G71" s="100"/>
      <c r="H71" s="34">
        <v>44995</v>
      </c>
      <c r="I71" s="35">
        <v>870619</v>
      </c>
      <c r="J71" s="101"/>
      <c r="K71" s="100"/>
      <c r="L71" s="30" t="s">
        <v>78</v>
      </c>
    </row>
    <row r="72" spans="1:12" x14ac:dyDescent="0.25">
      <c r="A72" s="101"/>
      <c r="B72" s="120"/>
      <c r="C72" s="134"/>
      <c r="D72" s="124"/>
      <c r="E72" s="108"/>
      <c r="F72" s="144"/>
      <c r="G72" s="100"/>
      <c r="H72" s="34">
        <v>44998</v>
      </c>
      <c r="I72" s="35">
        <v>110690</v>
      </c>
      <c r="J72" s="101"/>
      <c r="K72" s="100"/>
      <c r="L72" s="30" t="s">
        <v>79</v>
      </c>
    </row>
    <row r="73" spans="1:12" x14ac:dyDescent="0.25">
      <c r="A73" s="101"/>
      <c r="B73" s="120"/>
      <c r="C73" s="134"/>
      <c r="D73" s="124"/>
      <c r="E73" s="108"/>
      <c r="F73" s="144"/>
      <c r="G73" s="100"/>
      <c r="H73" s="34">
        <v>44998</v>
      </c>
      <c r="I73" s="35">
        <v>111248</v>
      </c>
      <c r="J73" s="101"/>
      <c r="K73" s="100"/>
      <c r="L73" s="30" t="s">
        <v>80</v>
      </c>
    </row>
    <row r="74" spans="1:12" x14ac:dyDescent="0.25">
      <c r="A74" s="101"/>
      <c r="B74" s="120"/>
      <c r="C74" s="134"/>
      <c r="D74" s="124"/>
      <c r="E74" s="108"/>
      <c r="F74" s="144"/>
      <c r="G74" s="100"/>
      <c r="H74" s="34">
        <v>44999</v>
      </c>
      <c r="I74" s="35">
        <v>221380</v>
      </c>
      <c r="J74" s="101"/>
      <c r="K74" s="100"/>
      <c r="L74" s="30" t="s">
        <v>81</v>
      </c>
    </row>
    <row r="75" spans="1:12" x14ac:dyDescent="0.25">
      <c r="A75" s="101"/>
      <c r="B75" s="120"/>
      <c r="C75" s="134"/>
      <c r="D75" s="124"/>
      <c r="E75" s="108"/>
      <c r="F75" s="144"/>
      <c r="G75" s="100"/>
      <c r="H75" s="34">
        <v>44999</v>
      </c>
      <c r="I75" s="35">
        <v>250301</v>
      </c>
      <c r="J75" s="101"/>
      <c r="K75" s="100"/>
      <c r="L75" s="30" t="s">
        <v>82</v>
      </c>
    </row>
    <row r="76" spans="1:12" x14ac:dyDescent="0.25">
      <c r="A76" s="101"/>
      <c r="B76" s="120"/>
      <c r="C76" s="134"/>
      <c r="D76" s="124"/>
      <c r="E76" s="108"/>
      <c r="F76" s="144"/>
      <c r="G76" s="100"/>
      <c r="H76" s="34">
        <v>45001</v>
      </c>
      <c r="I76" s="35">
        <v>158132</v>
      </c>
      <c r="J76" s="101"/>
      <c r="K76" s="100"/>
      <c r="L76" s="30" t="s">
        <v>83</v>
      </c>
    </row>
    <row r="77" spans="1:12" x14ac:dyDescent="0.25">
      <c r="A77" s="101"/>
      <c r="B77" s="120"/>
      <c r="C77" s="134"/>
      <c r="D77" s="124"/>
      <c r="E77" s="108"/>
      <c r="F77" s="144"/>
      <c r="G77" s="100"/>
      <c r="H77" s="34">
        <v>45002</v>
      </c>
      <c r="I77" s="35">
        <v>810332</v>
      </c>
      <c r="J77" s="101"/>
      <c r="K77" s="100"/>
      <c r="L77" s="30" t="s">
        <v>84</v>
      </c>
    </row>
    <row r="78" spans="1:12" x14ac:dyDescent="0.25">
      <c r="A78" s="101"/>
      <c r="B78" s="120"/>
      <c r="C78" s="134"/>
      <c r="D78" s="124"/>
      <c r="E78" s="108"/>
      <c r="F78" s="144"/>
      <c r="G78" s="100"/>
      <c r="H78" s="34">
        <v>45002</v>
      </c>
      <c r="I78" s="35">
        <v>751596</v>
      </c>
      <c r="J78" s="101"/>
      <c r="K78" s="100"/>
      <c r="L78" s="30" t="s">
        <v>85</v>
      </c>
    </row>
    <row r="79" spans="1:12" x14ac:dyDescent="0.25">
      <c r="A79" s="101"/>
      <c r="B79" s="120"/>
      <c r="C79" s="134"/>
      <c r="D79" s="124"/>
      <c r="E79" s="108"/>
      <c r="F79" s="144"/>
      <c r="G79" s="100"/>
      <c r="H79" s="34">
        <v>45006</v>
      </c>
      <c r="I79" s="35">
        <v>332070</v>
      </c>
      <c r="J79" s="101"/>
      <c r="K79" s="100"/>
      <c r="L79" s="30" t="s">
        <v>86</v>
      </c>
    </row>
    <row r="80" spans="1:12" x14ac:dyDescent="0.25">
      <c r="A80" s="101"/>
      <c r="B80" s="120"/>
      <c r="C80" s="134"/>
      <c r="D80" s="124"/>
      <c r="E80" s="108"/>
      <c r="F80" s="144"/>
      <c r="G80" s="100"/>
      <c r="H80" s="34">
        <v>45009</v>
      </c>
      <c r="I80" s="35">
        <v>177546</v>
      </c>
      <c r="J80" s="101"/>
      <c r="K80" s="100"/>
      <c r="L80" s="30" t="s">
        <v>87</v>
      </c>
    </row>
    <row r="81" spans="1:12" x14ac:dyDescent="0.25">
      <c r="A81" s="88"/>
      <c r="B81" s="104"/>
      <c r="C81" s="135"/>
      <c r="D81" s="94"/>
      <c r="E81" s="109"/>
      <c r="F81" s="145"/>
      <c r="G81" s="98"/>
      <c r="H81" s="29">
        <v>45009</v>
      </c>
      <c r="I81" s="28">
        <v>465782</v>
      </c>
      <c r="J81" s="88"/>
      <c r="K81" s="98"/>
      <c r="L81" s="31" t="s">
        <v>88</v>
      </c>
    </row>
    <row r="82" spans="1:12" x14ac:dyDescent="0.25">
      <c r="A82" s="87" t="str">
        <f>A61</f>
        <v>b</v>
      </c>
      <c r="B82" s="103">
        <v>900047874</v>
      </c>
      <c r="C82" s="133" t="s">
        <v>89</v>
      </c>
      <c r="D82" s="93" t="s">
        <v>341</v>
      </c>
      <c r="E82" s="107" t="s">
        <v>340</v>
      </c>
      <c r="F82" s="87" t="str">
        <f>F61</f>
        <v>a</v>
      </c>
      <c r="G82" s="97"/>
      <c r="H82" s="32">
        <v>44986</v>
      </c>
      <c r="I82" s="33">
        <v>627017867</v>
      </c>
      <c r="J82" s="81">
        <f>J61</f>
        <v>1</v>
      </c>
      <c r="K82" s="127"/>
      <c r="L82" s="43" t="s">
        <v>90</v>
      </c>
    </row>
    <row r="83" spans="1:12" x14ac:dyDescent="0.25">
      <c r="A83" s="101"/>
      <c r="B83" s="120"/>
      <c r="C83" s="134"/>
      <c r="D83" s="124"/>
      <c r="E83" s="108"/>
      <c r="F83" s="101"/>
      <c r="G83" s="100"/>
      <c r="H83" s="34">
        <v>45002</v>
      </c>
      <c r="I83" s="35">
        <v>656494960</v>
      </c>
      <c r="J83" s="81"/>
      <c r="K83" s="127"/>
      <c r="L83" s="45" t="s">
        <v>91</v>
      </c>
    </row>
    <row r="84" spans="1:12" x14ac:dyDescent="0.25">
      <c r="A84" s="88"/>
      <c r="B84" s="104"/>
      <c r="C84" s="135"/>
      <c r="D84" s="94"/>
      <c r="E84" s="109"/>
      <c r="F84" s="88"/>
      <c r="G84" s="98"/>
      <c r="H84" s="49">
        <v>45014</v>
      </c>
      <c r="I84" s="47">
        <v>482246568</v>
      </c>
      <c r="J84" s="81"/>
      <c r="K84" s="127"/>
      <c r="L84" s="48" t="s">
        <v>92</v>
      </c>
    </row>
    <row r="85" spans="1:12" x14ac:dyDescent="0.25">
      <c r="A85" s="81" t="str">
        <f>A82</f>
        <v>b</v>
      </c>
      <c r="B85" s="103">
        <v>811016192</v>
      </c>
      <c r="C85" s="133" t="s">
        <v>93</v>
      </c>
      <c r="D85" s="93" t="s">
        <v>341</v>
      </c>
      <c r="E85" s="107" t="s">
        <v>340</v>
      </c>
      <c r="F85" s="105" t="str">
        <f>F82</f>
        <v>a</v>
      </c>
      <c r="G85" s="97"/>
      <c r="H85" s="32">
        <v>45012</v>
      </c>
      <c r="I85" s="37">
        <v>149635166</v>
      </c>
      <c r="J85" s="87">
        <v>1</v>
      </c>
      <c r="K85" s="97"/>
      <c r="L85" s="43" t="s">
        <v>94</v>
      </c>
    </row>
    <row r="86" spans="1:12" x14ac:dyDescent="0.25">
      <c r="A86" s="81"/>
      <c r="B86" s="120"/>
      <c r="C86" s="134"/>
      <c r="D86" s="124"/>
      <c r="E86" s="108"/>
      <c r="F86" s="106"/>
      <c r="G86" s="100"/>
      <c r="H86" s="34">
        <v>45015</v>
      </c>
      <c r="I86" s="40">
        <v>12029833</v>
      </c>
      <c r="J86" s="101"/>
      <c r="K86" s="100"/>
      <c r="L86" s="45" t="s">
        <v>95</v>
      </c>
    </row>
    <row r="87" spans="1:12" x14ac:dyDescent="0.25">
      <c r="A87" s="81"/>
      <c r="B87" s="104"/>
      <c r="C87" s="135"/>
      <c r="D87" s="94"/>
      <c r="E87" s="109"/>
      <c r="F87" s="119"/>
      <c r="G87" s="98"/>
      <c r="H87" s="49">
        <v>45015</v>
      </c>
      <c r="I87" s="53">
        <v>1226443877</v>
      </c>
      <c r="J87" s="88"/>
      <c r="K87" s="98"/>
      <c r="L87" s="48" t="s">
        <v>95</v>
      </c>
    </row>
    <row r="88" spans="1:12" x14ac:dyDescent="0.25">
      <c r="A88" s="87" t="str">
        <f>A85</f>
        <v>b</v>
      </c>
      <c r="B88" s="169">
        <v>890939936</v>
      </c>
      <c r="C88" s="133" t="s">
        <v>96</v>
      </c>
      <c r="D88" s="93" t="s">
        <v>341</v>
      </c>
      <c r="E88" s="172" t="s">
        <v>340</v>
      </c>
      <c r="F88" s="87" t="str">
        <f>F85</f>
        <v>a</v>
      </c>
      <c r="G88" s="93"/>
      <c r="H88" s="32">
        <v>44986</v>
      </c>
      <c r="I88" s="33">
        <v>57700</v>
      </c>
      <c r="J88" s="81">
        <f>J85</f>
        <v>1</v>
      </c>
      <c r="K88" s="102"/>
      <c r="L88" s="43" t="s">
        <v>97</v>
      </c>
    </row>
    <row r="89" spans="1:12" x14ac:dyDescent="0.25">
      <c r="A89" s="101"/>
      <c r="B89" s="170"/>
      <c r="C89" s="134"/>
      <c r="D89" s="124"/>
      <c r="E89" s="173"/>
      <c r="F89" s="101"/>
      <c r="G89" s="124"/>
      <c r="H89" s="34">
        <v>44987</v>
      </c>
      <c r="I89" s="35">
        <v>133864</v>
      </c>
      <c r="J89" s="81"/>
      <c r="K89" s="102"/>
      <c r="L89" s="45" t="s">
        <v>98</v>
      </c>
    </row>
    <row r="90" spans="1:12" x14ac:dyDescent="0.25">
      <c r="A90" s="101"/>
      <c r="B90" s="170"/>
      <c r="C90" s="134"/>
      <c r="D90" s="124"/>
      <c r="E90" s="173"/>
      <c r="F90" s="101"/>
      <c r="G90" s="124"/>
      <c r="H90" s="34">
        <v>44987</v>
      </c>
      <c r="I90" s="35">
        <v>587091</v>
      </c>
      <c r="J90" s="81"/>
      <c r="K90" s="102"/>
      <c r="L90" s="45" t="s">
        <v>99</v>
      </c>
    </row>
    <row r="91" spans="1:12" x14ac:dyDescent="0.25">
      <c r="A91" s="101"/>
      <c r="B91" s="170"/>
      <c r="C91" s="134"/>
      <c r="D91" s="124"/>
      <c r="E91" s="173"/>
      <c r="F91" s="101"/>
      <c r="G91" s="124"/>
      <c r="H91" s="34">
        <v>44988</v>
      </c>
      <c r="I91" s="35">
        <v>2978784</v>
      </c>
      <c r="J91" s="81"/>
      <c r="K91" s="102"/>
      <c r="L91" s="45" t="s">
        <v>100</v>
      </c>
    </row>
    <row r="92" spans="1:12" x14ac:dyDescent="0.25">
      <c r="A92" s="101"/>
      <c r="B92" s="170"/>
      <c r="C92" s="134"/>
      <c r="D92" s="124"/>
      <c r="E92" s="173"/>
      <c r="F92" s="101"/>
      <c r="G92" s="124"/>
      <c r="H92" s="34">
        <v>44988</v>
      </c>
      <c r="I92" s="35">
        <v>14062243</v>
      </c>
      <c r="J92" s="81"/>
      <c r="K92" s="102"/>
      <c r="L92" s="45" t="s">
        <v>101</v>
      </c>
    </row>
    <row r="93" spans="1:12" x14ac:dyDescent="0.25">
      <c r="A93" s="101"/>
      <c r="B93" s="170"/>
      <c r="C93" s="134"/>
      <c r="D93" s="124"/>
      <c r="E93" s="173"/>
      <c r="F93" s="101"/>
      <c r="G93" s="124"/>
      <c r="H93" s="34">
        <v>44991</v>
      </c>
      <c r="I93" s="35">
        <v>1024983</v>
      </c>
      <c r="J93" s="81"/>
      <c r="K93" s="102"/>
      <c r="L93" s="45" t="s">
        <v>102</v>
      </c>
    </row>
    <row r="94" spans="1:12" x14ac:dyDescent="0.25">
      <c r="A94" s="101"/>
      <c r="B94" s="170"/>
      <c r="C94" s="134"/>
      <c r="D94" s="124"/>
      <c r="E94" s="173"/>
      <c r="F94" s="101"/>
      <c r="G94" s="124"/>
      <c r="H94" s="34">
        <v>44991</v>
      </c>
      <c r="I94" s="35">
        <v>3116102</v>
      </c>
      <c r="J94" s="81"/>
      <c r="K94" s="102"/>
      <c r="L94" s="45" t="s">
        <v>103</v>
      </c>
    </row>
    <row r="95" spans="1:12" x14ac:dyDescent="0.25">
      <c r="A95" s="101"/>
      <c r="B95" s="170"/>
      <c r="C95" s="134"/>
      <c r="D95" s="124"/>
      <c r="E95" s="173"/>
      <c r="F95" s="101"/>
      <c r="G95" s="124"/>
      <c r="H95" s="34">
        <v>44992</v>
      </c>
      <c r="I95" s="35">
        <v>187293</v>
      </c>
      <c r="J95" s="81"/>
      <c r="K95" s="102"/>
      <c r="L95" s="45" t="s">
        <v>104</v>
      </c>
    </row>
    <row r="96" spans="1:12" x14ac:dyDescent="0.25">
      <c r="A96" s="101"/>
      <c r="B96" s="170"/>
      <c r="C96" s="134"/>
      <c r="D96" s="124"/>
      <c r="E96" s="173"/>
      <c r="F96" s="101"/>
      <c r="G96" s="124"/>
      <c r="H96" s="34">
        <v>44992</v>
      </c>
      <c r="I96" s="35">
        <v>432337</v>
      </c>
      <c r="J96" s="81"/>
      <c r="K96" s="102"/>
      <c r="L96" s="45" t="s">
        <v>105</v>
      </c>
    </row>
    <row r="97" spans="1:12" x14ac:dyDescent="0.25">
      <c r="A97" s="101"/>
      <c r="B97" s="170"/>
      <c r="C97" s="134"/>
      <c r="D97" s="124"/>
      <c r="E97" s="173"/>
      <c r="F97" s="101"/>
      <c r="G97" s="124"/>
      <c r="H97" s="34">
        <v>44993</v>
      </c>
      <c r="I97" s="35">
        <v>397783</v>
      </c>
      <c r="J97" s="81"/>
      <c r="K97" s="102"/>
      <c r="L97" s="45" t="s">
        <v>106</v>
      </c>
    </row>
    <row r="98" spans="1:12" x14ac:dyDescent="0.25">
      <c r="A98" s="101"/>
      <c r="B98" s="170"/>
      <c r="C98" s="134"/>
      <c r="D98" s="124"/>
      <c r="E98" s="173"/>
      <c r="F98" s="101"/>
      <c r="G98" s="124"/>
      <c r="H98" s="34">
        <v>44993</v>
      </c>
      <c r="I98" s="35">
        <v>114050</v>
      </c>
      <c r="J98" s="81"/>
      <c r="K98" s="102"/>
      <c r="L98" s="45" t="s">
        <v>107</v>
      </c>
    </row>
    <row r="99" spans="1:12" x14ac:dyDescent="0.25">
      <c r="A99" s="101"/>
      <c r="B99" s="170"/>
      <c r="C99" s="134"/>
      <c r="D99" s="124"/>
      <c r="E99" s="173"/>
      <c r="F99" s="101"/>
      <c r="G99" s="124"/>
      <c r="H99" s="34">
        <v>44995</v>
      </c>
      <c r="I99" s="35">
        <v>1091961</v>
      </c>
      <c r="J99" s="81"/>
      <c r="K99" s="102"/>
      <c r="L99" s="45" t="s">
        <v>108</v>
      </c>
    </row>
    <row r="100" spans="1:12" x14ac:dyDescent="0.25">
      <c r="A100" s="101"/>
      <c r="B100" s="170"/>
      <c r="C100" s="134"/>
      <c r="D100" s="124"/>
      <c r="E100" s="173"/>
      <c r="F100" s="101"/>
      <c r="G100" s="124"/>
      <c r="H100" s="34">
        <v>44995</v>
      </c>
      <c r="I100" s="35">
        <v>1592544</v>
      </c>
      <c r="J100" s="81"/>
      <c r="K100" s="102"/>
      <c r="L100" s="45" t="s">
        <v>109</v>
      </c>
    </row>
    <row r="101" spans="1:12" x14ac:dyDescent="0.25">
      <c r="A101" s="101"/>
      <c r="B101" s="170"/>
      <c r="C101" s="134"/>
      <c r="D101" s="124"/>
      <c r="E101" s="173"/>
      <c r="F101" s="101"/>
      <c r="G101" s="124"/>
      <c r="H101" s="34">
        <v>44998</v>
      </c>
      <c r="I101" s="35">
        <v>13632905</v>
      </c>
      <c r="J101" s="81"/>
      <c r="K101" s="102"/>
      <c r="L101" s="45" t="s">
        <v>110</v>
      </c>
    </row>
    <row r="102" spans="1:12" x14ac:dyDescent="0.25">
      <c r="A102" s="101"/>
      <c r="B102" s="170"/>
      <c r="C102" s="134"/>
      <c r="D102" s="124"/>
      <c r="E102" s="173"/>
      <c r="F102" s="101"/>
      <c r="G102" s="124"/>
      <c r="H102" s="34">
        <v>44998</v>
      </c>
      <c r="I102" s="35">
        <v>3995271</v>
      </c>
      <c r="J102" s="81"/>
      <c r="K102" s="102"/>
      <c r="L102" s="45" t="s">
        <v>111</v>
      </c>
    </row>
    <row r="103" spans="1:12" x14ac:dyDescent="0.25">
      <c r="A103" s="101"/>
      <c r="B103" s="170"/>
      <c r="C103" s="134"/>
      <c r="D103" s="124"/>
      <c r="E103" s="173"/>
      <c r="F103" s="101"/>
      <c r="G103" s="124"/>
      <c r="H103" s="34">
        <v>44999</v>
      </c>
      <c r="I103" s="35">
        <v>797088</v>
      </c>
      <c r="J103" s="81"/>
      <c r="K103" s="102"/>
      <c r="L103" s="45" t="s">
        <v>112</v>
      </c>
    </row>
    <row r="104" spans="1:12" x14ac:dyDescent="0.25">
      <c r="A104" s="101"/>
      <c r="B104" s="170"/>
      <c r="C104" s="134"/>
      <c r="D104" s="124"/>
      <c r="E104" s="173"/>
      <c r="F104" s="101"/>
      <c r="G104" s="124"/>
      <c r="H104" s="34">
        <v>44999</v>
      </c>
      <c r="I104" s="35">
        <v>1565613</v>
      </c>
      <c r="J104" s="81"/>
      <c r="K104" s="102"/>
      <c r="L104" s="45" t="s">
        <v>113</v>
      </c>
    </row>
    <row r="105" spans="1:12" x14ac:dyDescent="0.25">
      <c r="A105" s="101"/>
      <c r="B105" s="170"/>
      <c r="C105" s="134"/>
      <c r="D105" s="124"/>
      <c r="E105" s="173"/>
      <c r="F105" s="101"/>
      <c r="G105" s="124"/>
      <c r="H105" s="34">
        <v>45000</v>
      </c>
      <c r="I105" s="35">
        <v>126973</v>
      </c>
      <c r="J105" s="81"/>
      <c r="K105" s="102"/>
      <c r="L105" s="45" t="s">
        <v>114</v>
      </c>
    </row>
    <row r="106" spans="1:12" x14ac:dyDescent="0.25">
      <c r="A106" s="101"/>
      <c r="B106" s="170"/>
      <c r="C106" s="134"/>
      <c r="D106" s="124"/>
      <c r="E106" s="173"/>
      <c r="F106" s="101"/>
      <c r="G106" s="124"/>
      <c r="H106" s="34">
        <v>45000</v>
      </c>
      <c r="I106" s="35">
        <v>217648</v>
      </c>
      <c r="J106" s="81"/>
      <c r="K106" s="102"/>
      <c r="L106" s="45" t="s">
        <v>115</v>
      </c>
    </row>
    <row r="107" spans="1:12" x14ac:dyDescent="0.25">
      <c r="A107" s="101"/>
      <c r="B107" s="170"/>
      <c r="C107" s="134"/>
      <c r="D107" s="124"/>
      <c r="E107" s="173"/>
      <c r="F107" s="101"/>
      <c r="G107" s="124"/>
      <c r="H107" s="34">
        <v>45002</v>
      </c>
      <c r="I107" s="35">
        <v>2540361</v>
      </c>
      <c r="J107" s="81"/>
      <c r="K107" s="102"/>
      <c r="L107" s="45" t="s">
        <v>116</v>
      </c>
    </row>
    <row r="108" spans="1:12" x14ac:dyDescent="0.25">
      <c r="A108" s="101"/>
      <c r="B108" s="170"/>
      <c r="C108" s="134"/>
      <c r="D108" s="124"/>
      <c r="E108" s="173"/>
      <c r="F108" s="101"/>
      <c r="G108" s="124"/>
      <c r="H108" s="34">
        <v>45002</v>
      </c>
      <c r="I108" s="35">
        <v>2880351</v>
      </c>
      <c r="J108" s="81"/>
      <c r="K108" s="102"/>
      <c r="L108" s="45" t="s">
        <v>117</v>
      </c>
    </row>
    <row r="109" spans="1:12" x14ac:dyDescent="0.25">
      <c r="A109" s="101"/>
      <c r="B109" s="170"/>
      <c r="C109" s="134"/>
      <c r="D109" s="124"/>
      <c r="E109" s="173"/>
      <c r="F109" s="101"/>
      <c r="G109" s="124"/>
      <c r="H109" s="34">
        <v>45006</v>
      </c>
      <c r="I109" s="35">
        <v>397338</v>
      </c>
      <c r="J109" s="81"/>
      <c r="K109" s="102"/>
      <c r="L109" s="45" t="s">
        <v>118</v>
      </c>
    </row>
    <row r="110" spans="1:12" x14ac:dyDescent="0.25">
      <c r="A110" s="101"/>
      <c r="B110" s="170"/>
      <c r="C110" s="134"/>
      <c r="D110" s="124"/>
      <c r="E110" s="173"/>
      <c r="F110" s="101"/>
      <c r="G110" s="124"/>
      <c r="H110" s="34">
        <v>45006</v>
      </c>
      <c r="I110" s="35">
        <v>88555</v>
      </c>
      <c r="J110" s="81"/>
      <c r="K110" s="102"/>
      <c r="L110" s="45" t="s">
        <v>119</v>
      </c>
    </row>
    <row r="111" spans="1:12" x14ac:dyDescent="0.25">
      <c r="A111" s="101"/>
      <c r="B111" s="170"/>
      <c r="C111" s="134"/>
      <c r="D111" s="124"/>
      <c r="E111" s="173"/>
      <c r="F111" s="101"/>
      <c r="G111" s="124"/>
      <c r="H111" s="34">
        <v>45009</v>
      </c>
      <c r="I111" s="35">
        <v>624923</v>
      </c>
      <c r="J111" s="81"/>
      <c r="K111" s="102"/>
      <c r="L111" s="45" t="s">
        <v>120</v>
      </c>
    </row>
    <row r="112" spans="1:12" x14ac:dyDescent="0.25">
      <c r="A112" s="101"/>
      <c r="B112" s="170"/>
      <c r="C112" s="134"/>
      <c r="D112" s="124"/>
      <c r="E112" s="173"/>
      <c r="F112" s="101"/>
      <c r="G112" s="124"/>
      <c r="H112" s="34">
        <v>45009</v>
      </c>
      <c r="I112" s="35">
        <v>1665728</v>
      </c>
      <c r="J112" s="81"/>
      <c r="K112" s="102"/>
      <c r="L112" s="45" t="s">
        <v>121</v>
      </c>
    </row>
    <row r="113" spans="1:12" x14ac:dyDescent="0.25">
      <c r="A113" s="101"/>
      <c r="B113" s="170"/>
      <c r="C113" s="134"/>
      <c r="D113" s="124"/>
      <c r="E113" s="173"/>
      <c r="F113" s="101"/>
      <c r="G113" s="124"/>
      <c r="H113" s="34">
        <v>45012</v>
      </c>
      <c r="I113" s="35">
        <v>66932</v>
      </c>
      <c r="J113" s="81"/>
      <c r="K113" s="102"/>
      <c r="L113" s="45" t="s">
        <v>122</v>
      </c>
    </row>
    <row r="114" spans="1:12" x14ac:dyDescent="0.25">
      <c r="A114" s="101"/>
      <c r="B114" s="170"/>
      <c r="C114" s="134"/>
      <c r="D114" s="124"/>
      <c r="E114" s="173"/>
      <c r="F114" s="101"/>
      <c r="G114" s="124"/>
      <c r="H114" s="34">
        <v>45012</v>
      </c>
      <c r="I114" s="35">
        <v>3117570</v>
      </c>
      <c r="J114" s="81"/>
      <c r="K114" s="102"/>
      <c r="L114" s="45" t="s">
        <v>123</v>
      </c>
    </row>
    <row r="115" spans="1:12" x14ac:dyDescent="0.25">
      <c r="A115" s="101"/>
      <c r="B115" s="170"/>
      <c r="C115" s="134"/>
      <c r="D115" s="124"/>
      <c r="E115" s="173"/>
      <c r="F115" s="101"/>
      <c r="G115" s="124"/>
      <c r="H115" s="34">
        <v>45013</v>
      </c>
      <c r="I115" s="35">
        <v>4343448</v>
      </c>
      <c r="J115" s="81"/>
      <c r="K115" s="102"/>
      <c r="L115" s="45" t="s">
        <v>124</v>
      </c>
    </row>
    <row r="116" spans="1:12" x14ac:dyDescent="0.25">
      <c r="A116" s="101"/>
      <c r="B116" s="170"/>
      <c r="C116" s="134"/>
      <c r="D116" s="124"/>
      <c r="E116" s="173"/>
      <c r="F116" s="101"/>
      <c r="G116" s="124"/>
      <c r="H116" s="34">
        <v>45013</v>
      </c>
      <c r="I116" s="35">
        <v>42279</v>
      </c>
      <c r="J116" s="81"/>
      <c r="K116" s="102"/>
      <c r="L116" s="45" t="s">
        <v>125</v>
      </c>
    </row>
    <row r="117" spans="1:12" x14ac:dyDescent="0.25">
      <c r="A117" s="101"/>
      <c r="B117" s="170"/>
      <c r="C117" s="134"/>
      <c r="D117" s="124"/>
      <c r="E117" s="173"/>
      <c r="F117" s="101"/>
      <c r="G117" s="124"/>
      <c r="H117" s="34">
        <v>45016</v>
      </c>
      <c r="I117" s="35">
        <v>83763</v>
      </c>
      <c r="J117" s="81"/>
      <c r="K117" s="102"/>
      <c r="L117" s="45" t="s">
        <v>126</v>
      </c>
    </row>
    <row r="118" spans="1:12" x14ac:dyDescent="0.25">
      <c r="A118" s="88"/>
      <c r="B118" s="171"/>
      <c r="C118" s="135"/>
      <c r="D118" s="94"/>
      <c r="E118" s="174"/>
      <c r="F118" s="88"/>
      <c r="G118" s="94"/>
      <c r="H118" s="49">
        <v>45016</v>
      </c>
      <c r="I118" s="47">
        <v>10820663</v>
      </c>
      <c r="J118" s="81"/>
      <c r="K118" s="102"/>
      <c r="L118" s="48" t="s">
        <v>127</v>
      </c>
    </row>
    <row r="119" spans="1:12" x14ac:dyDescent="0.25">
      <c r="A119" s="87" t="str">
        <f>A88</f>
        <v>b</v>
      </c>
      <c r="B119" s="103">
        <v>890981374</v>
      </c>
      <c r="C119" s="133" t="s">
        <v>128</v>
      </c>
      <c r="D119" s="93" t="s">
        <v>341</v>
      </c>
      <c r="E119" s="139" t="s">
        <v>340</v>
      </c>
      <c r="F119" s="87" t="s">
        <v>17</v>
      </c>
      <c r="G119" s="97"/>
      <c r="H119" s="32">
        <v>44988</v>
      </c>
      <c r="I119" s="33">
        <v>1869113</v>
      </c>
      <c r="J119" s="87">
        <f>J88</f>
        <v>1</v>
      </c>
      <c r="K119" s="78"/>
      <c r="L119" s="43" t="s">
        <v>129</v>
      </c>
    </row>
    <row r="120" spans="1:12" x14ac:dyDescent="0.25">
      <c r="A120" s="101"/>
      <c r="B120" s="120"/>
      <c r="C120" s="134"/>
      <c r="D120" s="124"/>
      <c r="E120" s="140"/>
      <c r="F120" s="101"/>
      <c r="G120" s="100"/>
      <c r="H120" s="34">
        <v>44988</v>
      </c>
      <c r="I120" s="35">
        <v>16572980</v>
      </c>
      <c r="J120" s="101"/>
      <c r="K120" s="79"/>
      <c r="L120" s="45" t="s">
        <v>130</v>
      </c>
    </row>
    <row r="121" spans="1:12" x14ac:dyDescent="0.25">
      <c r="A121" s="101"/>
      <c r="B121" s="120"/>
      <c r="C121" s="134"/>
      <c r="D121" s="124"/>
      <c r="E121" s="140"/>
      <c r="F121" s="101"/>
      <c r="G121" s="100"/>
      <c r="H121" s="34">
        <v>44992</v>
      </c>
      <c r="I121" s="35">
        <v>183874</v>
      </c>
      <c r="J121" s="101"/>
      <c r="K121" s="79"/>
      <c r="L121" s="45" t="s">
        <v>131</v>
      </c>
    </row>
    <row r="122" spans="1:12" x14ac:dyDescent="0.25">
      <c r="A122" s="101"/>
      <c r="B122" s="120"/>
      <c r="C122" s="134"/>
      <c r="D122" s="124"/>
      <c r="E122" s="140"/>
      <c r="F122" s="101"/>
      <c r="G122" s="100"/>
      <c r="H122" s="34">
        <v>44993</v>
      </c>
      <c r="I122" s="35">
        <v>3082802</v>
      </c>
      <c r="J122" s="101"/>
      <c r="K122" s="79"/>
      <c r="L122" s="45" t="s">
        <v>132</v>
      </c>
    </row>
    <row r="123" spans="1:12" x14ac:dyDescent="0.25">
      <c r="A123" s="101"/>
      <c r="B123" s="120"/>
      <c r="C123" s="134"/>
      <c r="D123" s="124"/>
      <c r="E123" s="140"/>
      <c r="F123" s="101"/>
      <c r="G123" s="100"/>
      <c r="H123" s="34">
        <v>44995</v>
      </c>
      <c r="I123" s="35">
        <v>2610487</v>
      </c>
      <c r="J123" s="101"/>
      <c r="K123" s="79"/>
      <c r="L123" s="45" t="s">
        <v>133</v>
      </c>
    </row>
    <row r="124" spans="1:12" x14ac:dyDescent="0.25">
      <c r="A124" s="101"/>
      <c r="B124" s="120"/>
      <c r="C124" s="134"/>
      <c r="D124" s="124"/>
      <c r="E124" s="140"/>
      <c r="F124" s="101"/>
      <c r="G124" s="100"/>
      <c r="H124" s="34">
        <v>44995</v>
      </c>
      <c r="I124" s="35">
        <v>688264</v>
      </c>
      <c r="J124" s="101"/>
      <c r="K124" s="79"/>
      <c r="L124" s="45" t="s">
        <v>134</v>
      </c>
    </row>
    <row r="125" spans="1:12" x14ac:dyDescent="0.25">
      <c r="A125" s="101"/>
      <c r="B125" s="120"/>
      <c r="C125" s="134"/>
      <c r="D125" s="124"/>
      <c r="E125" s="140"/>
      <c r="F125" s="101"/>
      <c r="G125" s="100"/>
      <c r="H125" s="34">
        <v>44999</v>
      </c>
      <c r="I125" s="35">
        <v>6754668</v>
      </c>
      <c r="J125" s="101"/>
      <c r="K125" s="79"/>
      <c r="L125" s="45" t="s">
        <v>135</v>
      </c>
    </row>
    <row r="126" spans="1:12" x14ac:dyDescent="0.25">
      <c r="A126" s="101"/>
      <c r="B126" s="120"/>
      <c r="C126" s="134"/>
      <c r="D126" s="124"/>
      <c r="E126" s="140"/>
      <c r="F126" s="101"/>
      <c r="G126" s="100"/>
      <c r="H126" s="34">
        <v>45002</v>
      </c>
      <c r="I126" s="35">
        <v>3252986</v>
      </c>
      <c r="J126" s="101"/>
      <c r="K126" s="79"/>
      <c r="L126" s="45" t="s">
        <v>136</v>
      </c>
    </row>
    <row r="127" spans="1:12" x14ac:dyDescent="0.25">
      <c r="A127" s="101"/>
      <c r="B127" s="120"/>
      <c r="C127" s="134"/>
      <c r="D127" s="124"/>
      <c r="E127" s="140"/>
      <c r="F127" s="101"/>
      <c r="G127" s="100"/>
      <c r="H127" s="34">
        <v>45009</v>
      </c>
      <c r="I127" s="35">
        <v>2918700</v>
      </c>
      <c r="J127" s="101"/>
      <c r="K127" s="79"/>
      <c r="L127" s="45" t="s">
        <v>137</v>
      </c>
    </row>
    <row r="128" spans="1:12" x14ac:dyDescent="0.25">
      <c r="A128" s="101"/>
      <c r="B128" s="120"/>
      <c r="C128" s="134"/>
      <c r="D128" s="124"/>
      <c r="E128" s="140"/>
      <c r="F128" s="101"/>
      <c r="G128" s="100"/>
      <c r="H128" s="34">
        <v>45012</v>
      </c>
      <c r="I128" s="35">
        <v>90954101</v>
      </c>
      <c r="J128" s="101"/>
      <c r="K128" s="79"/>
      <c r="L128" s="45" t="s">
        <v>138</v>
      </c>
    </row>
    <row r="129" spans="1:12" x14ac:dyDescent="0.25">
      <c r="A129" s="101"/>
      <c r="B129" s="120"/>
      <c r="C129" s="134"/>
      <c r="D129" s="124"/>
      <c r="E129" s="140"/>
      <c r="F129" s="101"/>
      <c r="G129" s="100"/>
      <c r="H129" s="34">
        <v>45013</v>
      </c>
      <c r="I129" s="35">
        <v>2727859</v>
      </c>
      <c r="J129" s="101"/>
      <c r="K129" s="79"/>
      <c r="L129" s="45" t="s">
        <v>139</v>
      </c>
    </row>
    <row r="130" spans="1:12" x14ac:dyDescent="0.25">
      <c r="A130" s="101"/>
      <c r="B130" s="120"/>
      <c r="C130" s="134"/>
      <c r="D130" s="124"/>
      <c r="E130" s="140"/>
      <c r="F130" s="101"/>
      <c r="G130" s="100"/>
      <c r="H130" s="34">
        <v>45016</v>
      </c>
      <c r="I130" s="35">
        <v>926414</v>
      </c>
      <c r="J130" s="101"/>
      <c r="K130" s="79"/>
      <c r="L130" s="45" t="s">
        <v>140</v>
      </c>
    </row>
    <row r="131" spans="1:12" x14ac:dyDescent="0.25">
      <c r="A131" s="88"/>
      <c r="B131" s="104"/>
      <c r="C131" s="135"/>
      <c r="D131" s="94"/>
      <c r="E131" s="140"/>
      <c r="F131" s="88"/>
      <c r="G131" s="98"/>
      <c r="H131" s="49">
        <v>45016</v>
      </c>
      <c r="I131" s="47">
        <v>3342978</v>
      </c>
      <c r="J131" s="88"/>
      <c r="K131" s="80"/>
      <c r="L131" s="48" t="s">
        <v>141</v>
      </c>
    </row>
    <row r="132" spans="1:12" x14ac:dyDescent="0.25">
      <c r="A132" s="87" t="s">
        <v>15</v>
      </c>
      <c r="B132" s="103">
        <v>811038294</v>
      </c>
      <c r="C132" s="141" t="s">
        <v>142</v>
      </c>
      <c r="D132" s="93" t="s">
        <v>341</v>
      </c>
      <c r="E132" s="95" t="s">
        <v>340</v>
      </c>
      <c r="F132" s="89" t="s">
        <v>17</v>
      </c>
      <c r="G132" s="97"/>
      <c r="H132" s="42">
        <v>45013</v>
      </c>
      <c r="I132" s="33">
        <v>510825</v>
      </c>
      <c r="J132" s="87">
        <v>1</v>
      </c>
      <c r="K132" s="97"/>
      <c r="L132" s="38" t="s">
        <v>143</v>
      </c>
    </row>
    <row r="133" spans="1:12" x14ac:dyDescent="0.25">
      <c r="A133" s="88"/>
      <c r="B133" s="104"/>
      <c r="C133" s="142"/>
      <c r="D133" s="94"/>
      <c r="E133" s="96"/>
      <c r="F133" s="91"/>
      <c r="G133" s="98"/>
      <c r="H133" s="46">
        <v>45013</v>
      </c>
      <c r="I133" s="47">
        <v>3069815</v>
      </c>
      <c r="J133" s="88"/>
      <c r="K133" s="98"/>
      <c r="L133" s="31" t="s">
        <v>144</v>
      </c>
    </row>
    <row r="134" spans="1:12" x14ac:dyDescent="0.25">
      <c r="A134" s="89" t="s">
        <v>15</v>
      </c>
      <c r="B134" s="103">
        <v>900425272</v>
      </c>
      <c r="C134" s="133" t="s">
        <v>145</v>
      </c>
      <c r="D134" s="136" t="s">
        <v>341</v>
      </c>
      <c r="E134" s="107" t="s">
        <v>340</v>
      </c>
      <c r="F134" s="89" t="s">
        <v>17</v>
      </c>
      <c r="G134" s="97"/>
      <c r="H134" s="42">
        <v>44987</v>
      </c>
      <c r="I134" s="35">
        <v>156292</v>
      </c>
      <c r="J134" s="87">
        <v>1</v>
      </c>
      <c r="K134" s="97"/>
      <c r="L134" s="38" t="s">
        <v>146</v>
      </c>
    </row>
    <row r="135" spans="1:12" x14ac:dyDescent="0.25">
      <c r="A135" s="90"/>
      <c r="B135" s="120"/>
      <c r="C135" s="134"/>
      <c r="D135" s="137"/>
      <c r="E135" s="108"/>
      <c r="F135" s="90"/>
      <c r="G135" s="100"/>
      <c r="H135" s="44">
        <v>44988</v>
      </c>
      <c r="I135" s="35">
        <v>5846731</v>
      </c>
      <c r="J135" s="101"/>
      <c r="K135" s="100"/>
      <c r="L135" s="30" t="s">
        <v>147</v>
      </c>
    </row>
    <row r="136" spans="1:12" x14ac:dyDescent="0.25">
      <c r="A136" s="90"/>
      <c r="B136" s="120"/>
      <c r="C136" s="134"/>
      <c r="D136" s="137"/>
      <c r="E136" s="108"/>
      <c r="F136" s="90"/>
      <c r="G136" s="100"/>
      <c r="H136" s="44">
        <v>44992</v>
      </c>
      <c r="I136" s="35">
        <v>788900</v>
      </c>
      <c r="J136" s="101"/>
      <c r="K136" s="100"/>
      <c r="L136" s="30" t="s">
        <v>148</v>
      </c>
    </row>
    <row r="137" spans="1:12" x14ac:dyDescent="0.25">
      <c r="A137" s="90"/>
      <c r="B137" s="120"/>
      <c r="C137" s="134"/>
      <c r="D137" s="137"/>
      <c r="E137" s="108"/>
      <c r="F137" s="90"/>
      <c r="G137" s="100"/>
      <c r="H137" s="44">
        <v>44992</v>
      </c>
      <c r="I137" s="35">
        <v>7628511</v>
      </c>
      <c r="J137" s="101"/>
      <c r="K137" s="100"/>
      <c r="L137" s="30" t="s">
        <v>149</v>
      </c>
    </row>
    <row r="138" spans="1:12" x14ac:dyDescent="0.25">
      <c r="A138" s="90"/>
      <c r="B138" s="120"/>
      <c r="C138" s="134"/>
      <c r="D138" s="137"/>
      <c r="E138" s="108"/>
      <c r="F138" s="90"/>
      <c r="G138" s="100"/>
      <c r="H138" s="44">
        <v>44995</v>
      </c>
      <c r="I138" s="35">
        <v>2652870</v>
      </c>
      <c r="J138" s="101"/>
      <c r="K138" s="100"/>
      <c r="L138" s="30" t="s">
        <v>150</v>
      </c>
    </row>
    <row r="139" spans="1:12" x14ac:dyDescent="0.25">
      <c r="A139" s="90"/>
      <c r="B139" s="120"/>
      <c r="C139" s="134"/>
      <c r="D139" s="137"/>
      <c r="E139" s="108"/>
      <c r="F139" s="90"/>
      <c r="G139" s="100"/>
      <c r="H139" s="44">
        <v>44999</v>
      </c>
      <c r="I139" s="35">
        <v>6401763</v>
      </c>
      <c r="J139" s="101"/>
      <c r="K139" s="100"/>
      <c r="L139" s="30" t="s">
        <v>151</v>
      </c>
    </row>
    <row r="140" spans="1:12" x14ac:dyDescent="0.25">
      <c r="A140" s="90"/>
      <c r="B140" s="120"/>
      <c r="C140" s="134"/>
      <c r="D140" s="137"/>
      <c r="E140" s="108"/>
      <c r="F140" s="90"/>
      <c r="G140" s="100"/>
      <c r="H140" s="44">
        <v>45002</v>
      </c>
      <c r="I140" s="35">
        <v>1053186</v>
      </c>
      <c r="J140" s="101"/>
      <c r="K140" s="100"/>
      <c r="L140" s="30" t="s">
        <v>152</v>
      </c>
    </row>
    <row r="141" spans="1:12" x14ac:dyDescent="0.25">
      <c r="A141" s="90"/>
      <c r="B141" s="120"/>
      <c r="C141" s="134"/>
      <c r="D141" s="137"/>
      <c r="E141" s="108"/>
      <c r="F141" s="90"/>
      <c r="G141" s="100"/>
      <c r="H141" s="44">
        <v>45002</v>
      </c>
      <c r="I141" s="35">
        <v>377300</v>
      </c>
      <c r="J141" s="101"/>
      <c r="K141" s="100"/>
      <c r="L141" s="30" t="s">
        <v>153</v>
      </c>
    </row>
    <row r="142" spans="1:12" x14ac:dyDescent="0.25">
      <c r="A142" s="90"/>
      <c r="B142" s="120"/>
      <c r="C142" s="134"/>
      <c r="D142" s="137"/>
      <c r="E142" s="108"/>
      <c r="F142" s="90"/>
      <c r="G142" s="100"/>
      <c r="H142" s="44">
        <v>45012</v>
      </c>
      <c r="I142" s="35">
        <v>5027036</v>
      </c>
      <c r="J142" s="101"/>
      <c r="K142" s="100"/>
      <c r="L142" s="30" t="s">
        <v>154</v>
      </c>
    </row>
    <row r="143" spans="1:12" x14ac:dyDescent="0.25">
      <c r="A143" s="90"/>
      <c r="B143" s="120"/>
      <c r="C143" s="134"/>
      <c r="D143" s="137"/>
      <c r="E143" s="108"/>
      <c r="F143" s="90"/>
      <c r="G143" s="100"/>
      <c r="H143" s="44">
        <v>45016</v>
      </c>
      <c r="I143" s="35">
        <v>524300</v>
      </c>
      <c r="J143" s="101"/>
      <c r="K143" s="100"/>
      <c r="L143" s="30" t="s">
        <v>155</v>
      </c>
    </row>
    <row r="144" spans="1:12" x14ac:dyDescent="0.25">
      <c r="A144" s="91"/>
      <c r="B144" s="104"/>
      <c r="C144" s="135"/>
      <c r="D144" s="138"/>
      <c r="E144" s="109"/>
      <c r="F144" s="91"/>
      <c r="G144" s="98"/>
      <c r="H144" s="46">
        <v>45016</v>
      </c>
      <c r="I144" s="35">
        <v>6048833</v>
      </c>
      <c r="J144" s="88"/>
      <c r="K144" s="98"/>
      <c r="L144" s="31" t="s">
        <v>156</v>
      </c>
    </row>
    <row r="145" spans="1:12" x14ac:dyDescent="0.25">
      <c r="A145" s="87" t="s">
        <v>15</v>
      </c>
      <c r="B145" s="103">
        <v>811023334</v>
      </c>
      <c r="C145" s="130" t="s">
        <v>157</v>
      </c>
      <c r="D145" s="93" t="s">
        <v>341</v>
      </c>
      <c r="E145" s="107" t="s">
        <v>340</v>
      </c>
      <c r="F145" s="87" t="s">
        <v>17</v>
      </c>
      <c r="G145" s="58"/>
      <c r="H145" s="32">
        <v>45012</v>
      </c>
      <c r="I145" s="33">
        <v>110160</v>
      </c>
      <c r="J145" s="87">
        <v>1</v>
      </c>
      <c r="K145" s="97"/>
      <c r="L145" s="38" t="s">
        <v>158</v>
      </c>
    </row>
    <row r="146" spans="1:12" x14ac:dyDescent="0.25">
      <c r="A146" s="101"/>
      <c r="B146" s="120"/>
      <c r="C146" s="132"/>
      <c r="D146" s="124"/>
      <c r="E146" s="108"/>
      <c r="F146" s="101"/>
      <c r="G146" s="59"/>
      <c r="H146" s="34">
        <v>45012</v>
      </c>
      <c r="I146" s="35">
        <v>181440</v>
      </c>
      <c r="J146" s="101"/>
      <c r="K146" s="100"/>
      <c r="L146" s="30" t="s">
        <v>159</v>
      </c>
    </row>
    <row r="147" spans="1:12" x14ac:dyDescent="0.25">
      <c r="A147" s="101"/>
      <c r="B147" s="120"/>
      <c r="C147" s="132"/>
      <c r="D147" s="124"/>
      <c r="E147" s="108"/>
      <c r="F147" s="101"/>
      <c r="G147" s="59"/>
      <c r="H147" s="34">
        <v>45013</v>
      </c>
      <c r="I147" s="35">
        <v>32400</v>
      </c>
      <c r="J147" s="101"/>
      <c r="K147" s="100"/>
      <c r="L147" s="30" t="s">
        <v>160</v>
      </c>
    </row>
    <row r="148" spans="1:12" x14ac:dyDescent="0.25">
      <c r="A148" s="101"/>
      <c r="B148" s="120"/>
      <c r="C148" s="132"/>
      <c r="D148" s="124"/>
      <c r="E148" s="108"/>
      <c r="F148" s="101"/>
      <c r="G148" s="59"/>
      <c r="H148" s="34">
        <v>45016</v>
      </c>
      <c r="I148" s="35">
        <v>648000</v>
      </c>
      <c r="J148" s="101"/>
      <c r="K148" s="100"/>
      <c r="L148" s="30" t="s">
        <v>161</v>
      </c>
    </row>
    <row r="149" spans="1:12" x14ac:dyDescent="0.25">
      <c r="A149" s="88"/>
      <c r="B149" s="104"/>
      <c r="C149" s="131"/>
      <c r="D149" s="94"/>
      <c r="E149" s="109"/>
      <c r="F149" s="88"/>
      <c r="G149" s="60"/>
      <c r="H149" s="49">
        <v>45016</v>
      </c>
      <c r="I149" s="47">
        <v>2002320</v>
      </c>
      <c r="J149" s="88"/>
      <c r="K149" s="98"/>
      <c r="L149" s="31" t="s">
        <v>162</v>
      </c>
    </row>
    <row r="150" spans="1:12" x14ac:dyDescent="0.25">
      <c r="A150" s="87" t="s">
        <v>15</v>
      </c>
      <c r="B150" s="103">
        <v>900261353</v>
      </c>
      <c r="C150" s="130" t="s">
        <v>163</v>
      </c>
      <c r="D150" s="93" t="s">
        <v>341</v>
      </c>
      <c r="E150" s="95" t="s">
        <v>340</v>
      </c>
      <c r="F150" s="87" t="s">
        <v>17</v>
      </c>
      <c r="G150" s="97"/>
      <c r="H150" s="32">
        <v>44998</v>
      </c>
      <c r="I150" s="33">
        <v>60000</v>
      </c>
      <c r="J150" s="87">
        <v>1</v>
      </c>
      <c r="K150" s="82"/>
      <c r="L150" s="43" t="s">
        <v>164</v>
      </c>
    </row>
    <row r="151" spans="1:12" x14ac:dyDescent="0.25">
      <c r="A151" s="88"/>
      <c r="B151" s="104"/>
      <c r="C151" s="131"/>
      <c r="D151" s="94"/>
      <c r="E151" s="96"/>
      <c r="F151" s="88"/>
      <c r="G151" s="98"/>
      <c r="H151" s="49">
        <v>45016</v>
      </c>
      <c r="I151" s="47">
        <v>60398271</v>
      </c>
      <c r="J151" s="88"/>
      <c r="K151" s="128"/>
      <c r="L151" s="48" t="s">
        <v>165</v>
      </c>
    </row>
    <row r="152" spans="1:12" x14ac:dyDescent="0.25">
      <c r="A152" s="87" t="s">
        <v>15</v>
      </c>
      <c r="B152" s="103">
        <v>800024834</v>
      </c>
      <c r="C152" s="112" t="s">
        <v>166</v>
      </c>
      <c r="D152" s="93" t="s">
        <v>341</v>
      </c>
      <c r="E152" s="107" t="s">
        <v>340</v>
      </c>
      <c r="F152" s="87" t="s">
        <v>17</v>
      </c>
      <c r="G152" s="97"/>
      <c r="H152" s="32">
        <v>44987</v>
      </c>
      <c r="I152" s="61">
        <v>207466</v>
      </c>
      <c r="J152" s="87">
        <v>1</v>
      </c>
      <c r="K152" s="97"/>
      <c r="L152" s="43" t="s">
        <v>167</v>
      </c>
    </row>
    <row r="153" spans="1:12" x14ac:dyDescent="0.25">
      <c r="A153" s="101"/>
      <c r="B153" s="120"/>
      <c r="C153" s="113"/>
      <c r="D153" s="124"/>
      <c r="E153" s="108"/>
      <c r="F153" s="101"/>
      <c r="G153" s="100"/>
      <c r="H153" s="34">
        <v>44988</v>
      </c>
      <c r="I153" s="61">
        <v>230218</v>
      </c>
      <c r="J153" s="101"/>
      <c r="K153" s="100"/>
      <c r="L153" s="45" t="s">
        <v>168</v>
      </c>
    </row>
    <row r="154" spans="1:12" x14ac:dyDescent="0.25">
      <c r="A154" s="101"/>
      <c r="B154" s="120"/>
      <c r="C154" s="113"/>
      <c r="D154" s="124"/>
      <c r="E154" s="108"/>
      <c r="F154" s="101"/>
      <c r="G154" s="100"/>
      <c r="H154" s="34">
        <v>44988</v>
      </c>
      <c r="I154" s="61">
        <v>1032234</v>
      </c>
      <c r="J154" s="101"/>
      <c r="K154" s="100"/>
      <c r="L154" s="45" t="s">
        <v>169</v>
      </c>
    </row>
    <row r="155" spans="1:12" x14ac:dyDescent="0.25">
      <c r="A155" s="101"/>
      <c r="B155" s="120"/>
      <c r="C155" s="113"/>
      <c r="D155" s="124"/>
      <c r="E155" s="108"/>
      <c r="F155" s="101"/>
      <c r="G155" s="100"/>
      <c r="H155" s="34">
        <v>44992</v>
      </c>
      <c r="I155" s="61">
        <v>87514</v>
      </c>
      <c r="J155" s="101"/>
      <c r="K155" s="100"/>
      <c r="L155" s="45" t="s">
        <v>170</v>
      </c>
    </row>
    <row r="156" spans="1:12" x14ac:dyDescent="0.25">
      <c r="A156" s="101"/>
      <c r="B156" s="120"/>
      <c r="C156" s="113"/>
      <c r="D156" s="124"/>
      <c r="E156" s="108"/>
      <c r="F156" s="101"/>
      <c r="G156" s="100"/>
      <c r="H156" s="34">
        <v>44992</v>
      </c>
      <c r="I156" s="61">
        <v>350056</v>
      </c>
      <c r="J156" s="101"/>
      <c r="K156" s="100"/>
      <c r="L156" s="45" t="s">
        <v>171</v>
      </c>
    </row>
    <row r="157" spans="1:12" x14ac:dyDescent="0.25">
      <c r="A157" s="101"/>
      <c r="B157" s="120"/>
      <c r="C157" s="113"/>
      <c r="D157" s="124"/>
      <c r="E157" s="108"/>
      <c r="F157" s="101"/>
      <c r="G157" s="100"/>
      <c r="H157" s="34">
        <v>44995</v>
      </c>
      <c r="I157" s="61">
        <v>1048306</v>
      </c>
      <c r="J157" s="101"/>
      <c r="K157" s="100"/>
      <c r="L157" s="45" t="s">
        <v>172</v>
      </c>
    </row>
    <row r="158" spans="1:12" x14ac:dyDescent="0.25">
      <c r="A158" s="101"/>
      <c r="B158" s="120"/>
      <c r="C158" s="113"/>
      <c r="D158" s="124"/>
      <c r="E158" s="108"/>
      <c r="F158" s="101"/>
      <c r="G158" s="100"/>
      <c r="H158" s="34">
        <v>44998</v>
      </c>
      <c r="I158" s="61">
        <v>93100</v>
      </c>
      <c r="J158" s="101"/>
      <c r="K158" s="100"/>
      <c r="L158" s="45" t="s">
        <v>173</v>
      </c>
    </row>
    <row r="159" spans="1:12" x14ac:dyDescent="0.25">
      <c r="A159" s="101"/>
      <c r="B159" s="120"/>
      <c r="C159" s="113"/>
      <c r="D159" s="124"/>
      <c r="E159" s="108"/>
      <c r="F159" s="101"/>
      <c r="G159" s="100"/>
      <c r="H159" s="34">
        <v>44998</v>
      </c>
      <c r="I159" s="61">
        <v>383768</v>
      </c>
      <c r="J159" s="101"/>
      <c r="K159" s="100"/>
      <c r="L159" s="45" t="s">
        <v>174</v>
      </c>
    </row>
    <row r="160" spans="1:12" x14ac:dyDescent="0.25">
      <c r="A160" s="101"/>
      <c r="B160" s="120"/>
      <c r="C160" s="113"/>
      <c r="D160" s="124"/>
      <c r="E160" s="108"/>
      <c r="F160" s="101"/>
      <c r="G160" s="100"/>
      <c r="H160" s="34">
        <v>44999</v>
      </c>
      <c r="I160" s="61">
        <v>864262</v>
      </c>
      <c r="J160" s="101"/>
      <c r="K160" s="100"/>
      <c r="L160" s="45" t="s">
        <v>175</v>
      </c>
    </row>
    <row r="161" spans="1:12" x14ac:dyDescent="0.25">
      <c r="A161" s="101"/>
      <c r="B161" s="120"/>
      <c r="C161" s="113"/>
      <c r="D161" s="124"/>
      <c r="E161" s="108"/>
      <c r="F161" s="101"/>
      <c r="G161" s="100"/>
      <c r="H161" s="34">
        <v>44999</v>
      </c>
      <c r="I161" s="61">
        <v>999012</v>
      </c>
      <c r="J161" s="101"/>
      <c r="K161" s="100"/>
      <c r="L161" s="45" t="s">
        <v>176</v>
      </c>
    </row>
    <row r="162" spans="1:12" x14ac:dyDescent="0.25">
      <c r="A162" s="101"/>
      <c r="B162" s="120"/>
      <c r="C162" s="113"/>
      <c r="D162" s="124"/>
      <c r="E162" s="108"/>
      <c r="F162" s="101"/>
      <c r="G162" s="100"/>
      <c r="H162" s="34">
        <v>45000</v>
      </c>
      <c r="I162" s="61">
        <v>264796</v>
      </c>
      <c r="J162" s="101"/>
      <c r="K162" s="100"/>
      <c r="L162" s="45" t="s">
        <v>177</v>
      </c>
    </row>
    <row r="163" spans="1:12" x14ac:dyDescent="0.25">
      <c r="A163" s="101"/>
      <c r="B163" s="120"/>
      <c r="C163" s="113"/>
      <c r="D163" s="124"/>
      <c r="E163" s="108"/>
      <c r="F163" s="101"/>
      <c r="G163" s="100"/>
      <c r="H163" s="34">
        <v>45000</v>
      </c>
      <c r="I163" s="61">
        <v>947562</v>
      </c>
      <c r="J163" s="101"/>
      <c r="K163" s="100"/>
      <c r="L163" s="45" t="s">
        <v>178</v>
      </c>
    </row>
    <row r="164" spans="1:12" x14ac:dyDescent="0.25">
      <c r="A164" s="101"/>
      <c r="B164" s="120"/>
      <c r="C164" s="113"/>
      <c r="D164" s="124"/>
      <c r="E164" s="108"/>
      <c r="F164" s="101"/>
      <c r="G164" s="100"/>
      <c r="H164" s="34">
        <v>45002</v>
      </c>
      <c r="I164" s="61">
        <v>3878546</v>
      </c>
      <c r="J164" s="101"/>
      <c r="K164" s="100"/>
      <c r="L164" s="45" t="s">
        <v>179</v>
      </c>
    </row>
    <row r="165" spans="1:12" x14ac:dyDescent="0.25">
      <c r="A165" s="101"/>
      <c r="B165" s="120"/>
      <c r="C165" s="113"/>
      <c r="D165" s="124"/>
      <c r="E165" s="108"/>
      <c r="F165" s="101"/>
      <c r="G165" s="100"/>
      <c r="H165" s="34">
        <v>45002</v>
      </c>
      <c r="I165" s="61">
        <v>11443352</v>
      </c>
      <c r="J165" s="101"/>
      <c r="K165" s="100"/>
      <c r="L165" s="45" t="s">
        <v>180</v>
      </c>
    </row>
    <row r="166" spans="1:12" x14ac:dyDescent="0.25">
      <c r="A166" s="101"/>
      <c r="B166" s="120"/>
      <c r="C166" s="113"/>
      <c r="D166" s="124"/>
      <c r="E166" s="108"/>
      <c r="F166" s="101"/>
      <c r="G166" s="100"/>
      <c r="H166" s="34">
        <v>45006</v>
      </c>
      <c r="I166" s="61">
        <v>80360</v>
      </c>
      <c r="J166" s="101"/>
      <c r="K166" s="100"/>
      <c r="L166" s="45" t="s">
        <v>181</v>
      </c>
    </row>
    <row r="167" spans="1:12" x14ac:dyDescent="0.25">
      <c r="A167" s="101"/>
      <c r="B167" s="120"/>
      <c r="C167" s="113"/>
      <c r="D167" s="124"/>
      <c r="E167" s="108"/>
      <c r="F167" s="101"/>
      <c r="G167" s="100"/>
      <c r="H167" s="34">
        <v>45006</v>
      </c>
      <c r="I167" s="61">
        <v>37926</v>
      </c>
      <c r="J167" s="101"/>
      <c r="K167" s="100"/>
      <c r="L167" s="45" t="s">
        <v>182</v>
      </c>
    </row>
    <row r="168" spans="1:12" x14ac:dyDescent="0.25">
      <c r="A168" s="101"/>
      <c r="B168" s="120"/>
      <c r="C168" s="113"/>
      <c r="D168" s="124"/>
      <c r="E168" s="108"/>
      <c r="F168" s="101"/>
      <c r="G168" s="100"/>
      <c r="H168" s="34">
        <v>45009</v>
      </c>
      <c r="I168" s="61">
        <v>302722</v>
      </c>
      <c r="J168" s="101"/>
      <c r="K168" s="100"/>
      <c r="L168" s="45" t="s">
        <v>183</v>
      </c>
    </row>
    <row r="169" spans="1:12" x14ac:dyDescent="0.25">
      <c r="A169" s="101"/>
      <c r="B169" s="120"/>
      <c r="C169" s="113"/>
      <c r="D169" s="124"/>
      <c r="E169" s="108"/>
      <c r="F169" s="101"/>
      <c r="G169" s="100"/>
      <c r="H169" s="34">
        <v>45009</v>
      </c>
      <c r="I169" s="61">
        <v>324184</v>
      </c>
      <c r="J169" s="101"/>
      <c r="K169" s="100"/>
      <c r="L169" s="45" t="s">
        <v>184</v>
      </c>
    </row>
    <row r="170" spans="1:12" x14ac:dyDescent="0.25">
      <c r="A170" s="101"/>
      <c r="B170" s="120"/>
      <c r="C170" s="113"/>
      <c r="D170" s="124"/>
      <c r="E170" s="108"/>
      <c r="F170" s="101"/>
      <c r="G170" s="100"/>
      <c r="H170" s="34">
        <v>45013</v>
      </c>
      <c r="I170" s="61">
        <v>636608</v>
      </c>
      <c r="J170" s="101"/>
      <c r="K170" s="100"/>
      <c r="L170" s="45" t="s">
        <v>185</v>
      </c>
    </row>
    <row r="171" spans="1:12" x14ac:dyDescent="0.25">
      <c r="A171" s="101"/>
      <c r="B171" s="120"/>
      <c r="C171" s="113"/>
      <c r="D171" s="124"/>
      <c r="E171" s="108"/>
      <c r="F171" s="101"/>
      <c r="G171" s="100"/>
      <c r="H171" s="34">
        <v>45013</v>
      </c>
      <c r="I171" s="61">
        <v>188944</v>
      </c>
      <c r="J171" s="101"/>
      <c r="K171" s="100"/>
      <c r="L171" s="45" t="s">
        <v>186</v>
      </c>
    </row>
    <row r="172" spans="1:12" x14ac:dyDescent="0.25">
      <c r="A172" s="101"/>
      <c r="B172" s="120"/>
      <c r="C172" s="113"/>
      <c r="D172" s="124"/>
      <c r="E172" s="108"/>
      <c r="F172" s="101"/>
      <c r="G172" s="100"/>
      <c r="H172" s="34">
        <v>45016</v>
      </c>
      <c r="I172" s="61">
        <v>1288602</v>
      </c>
      <c r="J172" s="101"/>
      <c r="K172" s="100"/>
      <c r="L172" s="45" t="s">
        <v>187</v>
      </c>
    </row>
    <row r="173" spans="1:12" x14ac:dyDescent="0.25">
      <c r="A173" s="88"/>
      <c r="B173" s="104"/>
      <c r="C173" s="114"/>
      <c r="D173" s="94"/>
      <c r="E173" s="109"/>
      <c r="F173" s="88"/>
      <c r="G173" s="98"/>
      <c r="H173" s="49">
        <v>45016</v>
      </c>
      <c r="I173" s="61">
        <v>543900</v>
      </c>
      <c r="J173" s="88"/>
      <c r="K173" s="98"/>
      <c r="L173" s="48" t="s">
        <v>188</v>
      </c>
    </row>
    <row r="174" spans="1:12" x14ac:dyDescent="0.25">
      <c r="A174" s="87" t="s">
        <v>15</v>
      </c>
      <c r="B174" s="103">
        <v>900131820</v>
      </c>
      <c r="C174" s="112" t="s">
        <v>189</v>
      </c>
      <c r="D174" s="93" t="s">
        <v>341</v>
      </c>
      <c r="E174" s="107" t="s">
        <v>340</v>
      </c>
      <c r="F174" s="87" t="s">
        <v>17</v>
      </c>
      <c r="G174" s="97"/>
      <c r="H174" s="44">
        <v>44988</v>
      </c>
      <c r="I174" s="33">
        <v>282456</v>
      </c>
      <c r="J174" s="87">
        <v>1</v>
      </c>
      <c r="K174" s="97"/>
      <c r="L174" s="43" t="s">
        <v>190</v>
      </c>
    </row>
    <row r="175" spans="1:12" x14ac:dyDescent="0.25">
      <c r="A175" s="101"/>
      <c r="B175" s="120"/>
      <c r="C175" s="113"/>
      <c r="D175" s="124"/>
      <c r="E175" s="108"/>
      <c r="F175" s="101"/>
      <c r="G175" s="100"/>
      <c r="H175" s="44">
        <v>44988</v>
      </c>
      <c r="I175" s="35">
        <v>936842</v>
      </c>
      <c r="J175" s="101"/>
      <c r="K175" s="100"/>
      <c r="L175" s="45" t="s">
        <v>191</v>
      </c>
    </row>
    <row r="176" spans="1:12" x14ac:dyDescent="0.25">
      <c r="A176" s="101"/>
      <c r="B176" s="120"/>
      <c r="C176" s="113"/>
      <c r="D176" s="124"/>
      <c r="E176" s="108"/>
      <c r="F176" s="101"/>
      <c r="G176" s="100"/>
      <c r="H176" s="44">
        <v>44991</v>
      </c>
      <c r="I176" s="35">
        <v>861852</v>
      </c>
      <c r="J176" s="101"/>
      <c r="K176" s="100"/>
      <c r="L176" s="45" t="s">
        <v>192</v>
      </c>
    </row>
    <row r="177" spans="1:12" x14ac:dyDescent="0.25">
      <c r="A177" s="101"/>
      <c r="B177" s="120"/>
      <c r="C177" s="113"/>
      <c r="D177" s="124"/>
      <c r="E177" s="108"/>
      <c r="F177" s="101"/>
      <c r="G177" s="100"/>
      <c r="H177" s="44">
        <v>44992</v>
      </c>
      <c r="I177" s="35">
        <v>1631756</v>
      </c>
      <c r="J177" s="101"/>
      <c r="K177" s="100"/>
      <c r="L177" s="45" t="s">
        <v>193</v>
      </c>
    </row>
    <row r="178" spans="1:12" x14ac:dyDescent="0.25">
      <c r="A178" s="101"/>
      <c r="B178" s="120"/>
      <c r="C178" s="113"/>
      <c r="D178" s="124"/>
      <c r="E178" s="108"/>
      <c r="F178" s="101"/>
      <c r="G178" s="100"/>
      <c r="H178" s="44">
        <v>44993</v>
      </c>
      <c r="I178" s="35">
        <v>456278</v>
      </c>
      <c r="J178" s="101"/>
      <c r="K178" s="100"/>
      <c r="L178" s="45" t="s">
        <v>194</v>
      </c>
    </row>
    <row r="179" spans="1:12" x14ac:dyDescent="0.25">
      <c r="A179" s="101"/>
      <c r="B179" s="120"/>
      <c r="C179" s="113"/>
      <c r="D179" s="124"/>
      <c r="E179" s="108"/>
      <c r="F179" s="101"/>
      <c r="G179" s="100"/>
      <c r="H179" s="44">
        <v>44993</v>
      </c>
      <c r="I179" s="35">
        <v>230300</v>
      </c>
      <c r="J179" s="101"/>
      <c r="K179" s="100"/>
      <c r="L179" s="45" t="s">
        <v>195</v>
      </c>
    </row>
    <row r="180" spans="1:12" x14ac:dyDescent="0.25">
      <c r="A180" s="101"/>
      <c r="B180" s="120"/>
      <c r="C180" s="113"/>
      <c r="D180" s="124"/>
      <c r="E180" s="108"/>
      <c r="F180" s="101"/>
      <c r="G180" s="100"/>
      <c r="H180" s="44">
        <v>44995</v>
      </c>
      <c r="I180" s="35">
        <v>162438</v>
      </c>
      <c r="J180" s="101"/>
      <c r="K180" s="100"/>
      <c r="L180" s="45" t="s">
        <v>196</v>
      </c>
    </row>
    <row r="181" spans="1:12" x14ac:dyDescent="0.25">
      <c r="A181" s="101"/>
      <c r="B181" s="120"/>
      <c r="C181" s="113"/>
      <c r="D181" s="124"/>
      <c r="E181" s="108"/>
      <c r="F181" s="101"/>
      <c r="G181" s="100"/>
      <c r="H181" s="44">
        <v>45002</v>
      </c>
      <c r="I181" s="35">
        <v>998326</v>
      </c>
      <c r="J181" s="101"/>
      <c r="K181" s="100"/>
      <c r="L181" s="45" t="s">
        <v>197</v>
      </c>
    </row>
    <row r="182" spans="1:12" x14ac:dyDescent="0.25">
      <c r="A182" s="101"/>
      <c r="B182" s="120"/>
      <c r="C182" s="113"/>
      <c r="D182" s="124"/>
      <c r="E182" s="108"/>
      <c r="F182" s="101"/>
      <c r="G182" s="100"/>
      <c r="H182" s="44">
        <v>45002</v>
      </c>
      <c r="I182" s="35">
        <v>1117008</v>
      </c>
      <c r="J182" s="101"/>
      <c r="K182" s="100"/>
      <c r="L182" s="45" t="s">
        <v>198</v>
      </c>
    </row>
    <row r="183" spans="1:12" x14ac:dyDescent="0.25">
      <c r="A183" s="101"/>
      <c r="B183" s="120"/>
      <c r="C183" s="113"/>
      <c r="D183" s="124"/>
      <c r="E183" s="108"/>
      <c r="F183" s="101"/>
      <c r="G183" s="100"/>
      <c r="H183" s="44">
        <v>45009</v>
      </c>
      <c r="I183" s="35">
        <v>1198750</v>
      </c>
      <c r="J183" s="101"/>
      <c r="K183" s="100"/>
      <c r="L183" s="45" t="s">
        <v>199</v>
      </c>
    </row>
    <row r="184" spans="1:12" x14ac:dyDescent="0.25">
      <c r="A184" s="101"/>
      <c r="B184" s="120"/>
      <c r="C184" s="113"/>
      <c r="D184" s="124"/>
      <c r="E184" s="108"/>
      <c r="F184" s="101"/>
      <c r="G184" s="100"/>
      <c r="H184" s="44">
        <v>45012</v>
      </c>
      <c r="I184" s="35">
        <v>48007</v>
      </c>
      <c r="J184" s="101"/>
      <c r="K184" s="100"/>
      <c r="L184" s="45" t="s">
        <v>200</v>
      </c>
    </row>
    <row r="185" spans="1:12" x14ac:dyDescent="0.25">
      <c r="A185" s="101"/>
      <c r="B185" s="120"/>
      <c r="C185" s="113"/>
      <c r="D185" s="124"/>
      <c r="E185" s="108"/>
      <c r="F185" s="101"/>
      <c r="G185" s="100"/>
      <c r="H185" s="44">
        <v>45016</v>
      </c>
      <c r="I185" s="35">
        <v>135758</v>
      </c>
      <c r="J185" s="101"/>
      <c r="K185" s="100"/>
      <c r="L185" s="45" t="s">
        <v>201</v>
      </c>
    </row>
    <row r="186" spans="1:12" x14ac:dyDescent="0.25">
      <c r="A186" s="101"/>
      <c r="B186" s="120"/>
      <c r="C186" s="113"/>
      <c r="D186" s="124"/>
      <c r="E186" s="108"/>
      <c r="F186" s="101"/>
      <c r="G186" s="100"/>
      <c r="H186" s="44">
        <v>45016</v>
      </c>
      <c r="I186" s="47">
        <v>1398021</v>
      </c>
      <c r="J186" s="101"/>
      <c r="K186" s="100"/>
      <c r="L186" s="48" t="s">
        <v>202</v>
      </c>
    </row>
    <row r="187" spans="1:12" x14ac:dyDescent="0.25">
      <c r="A187" s="105" t="s">
        <v>15</v>
      </c>
      <c r="B187" s="103">
        <v>900421895</v>
      </c>
      <c r="C187" s="112" t="s">
        <v>203</v>
      </c>
      <c r="D187" s="93" t="s">
        <v>341</v>
      </c>
      <c r="E187" s="107" t="s">
        <v>340</v>
      </c>
      <c r="F187" s="87" t="s">
        <v>17</v>
      </c>
      <c r="G187" s="97"/>
      <c r="H187" s="32">
        <v>44986</v>
      </c>
      <c r="I187" s="61">
        <v>4543538</v>
      </c>
      <c r="J187" s="87">
        <v>1</v>
      </c>
      <c r="K187" s="97"/>
      <c r="L187" s="43" t="s">
        <v>204</v>
      </c>
    </row>
    <row r="188" spans="1:12" x14ac:dyDescent="0.25">
      <c r="A188" s="106"/>
      <c r="B188" s="120"/>
      <c r="C188" s="113"/>
      <c r="D188" s="124"/>
      <c r="E188" s="108"/>
      <c r="F188" s="101"/>
      <c r="G188" s="100"/>
      <c r="H188" s="34">
        <v>44986</v>
      </c>
      <c r="I188" s="61">
        <v>7134199</v>
      </c>
      <c r="J188" s="101"/>
      <c r="K188" s="100"/>
      <c r="L188" s="45" t="s">
        <v>205</v>
      </c>
    </row>
    <row r="189" spans="1:12" x14ac:dyDescent="0.25">
      <c r="A189" s="106"/>
      <c r="B189" s="120"/>
      <c r="C189" s="113"/>
      <c r="D189" s="124"/>
      <c r="E189" s="108"/>
      <c r="F189" s="101"/>
      <c r="G189" s="100"/>
      <c r="H189" s="34">
        <v>44988</v>
      </c>
      <c r="I189" s="61">
        <v>249944</v>
      </c>
      <c r="J189" s="101"/>
      <c r="K189" s="100"/>
      <c r="L189" s="45" t="s">
        <v>206</v>
      </c>
    </row>
    <row r="190" spans="1:12" x14ac:dyDescent="0.25">
      <c r="A190" s="106"/>
      <c r="B190" s="120"/>
      <c r="C190" s="113"/>
      <c r="D190" s="124"/>
      <c r="E190" s="108"/>
      <c r="F190" s="101"/>
      <c r="G190" s="100"/>
      <c r="H190" s="34">
        <v>44991</v>
      </c>
      <c r="I190" s="61">
        <v>79300</v>
      </c>
      <c r="J190" s="101"/>
      <c r="K190" s="100"/>
      <c r="L190" s="45" t="s">
        <v>207</v>
      </c>
    </row>
    <row r="191" spans="1:12" x14ac:dyDescent="0.25">
      <c r="A191" s="106"/>
      <c r="B191" s="120"/>
      <c r="C191" s="113"/>
      <c r="D191" s="124"/>
      <c r="E191" s="108"/>
      <c r="F191" s="101"/>
      <c r="G191" s="100"/>
      <c r="H191" s="34">
        <v>44992</v>
      </c>
      <c r="I191" s="61">
        <v>79300</v>
      </c>
      <c r="J191" s="101"/>
      <c r="K191" s="100"/>
      <c r="L191" s="45" t="s">
        <v>208</v>
      </c>
    </row>
    <row r="192" spans="1:12" x14ac:dyDescent="0.25">
      <c r="A192" s="106"/>
      <c r="B192" s="120"/>
      <c r="C192" s="113"/>
      <c r="D192" s="124"/>
      <c r="E192" s="108"/>
      <c r="F192" s="101"/>
      <c r="G192" s="100"/>
      <c r="H192" s="34">
        <v>44992</v>
      </c>
      <c r="I192" s="61">
        <v>18225889</v>
      </c>
      <c r="J192" s="101"/>
      <c r="K192" s="100"/>
      <c r="L192" s="45" t="s">
        <v>209</v>
      </c>
    </row>
    <row r="193" spans="1:12" x14ac:dyDescent="0.25">
      <c r="A193" s="106"/>
      <c r="B193" s="120"/>
      <c r="C193" s="113"/>
      <c r="D193" s="124"/>
      <c r="E193" s="108"/>
      <c r="F193" s="101"/>
      <c r="G193" s="100"/>
      <c r="H193" s="34">
        <v>44995</v>
      </c>
      <c r="I193" s="61">
        <v>158600</v>
      </c>
      <c r="J193" s="101"/>
      <c r="K193" s="100"/>
      <c r="L193" s="45" t="s">
        <v>210</v>
      </c>
    </row>
    <row r="194" spans="1:12" x14ac:dyDescent="0.25">
      <c r="A194" s="106"/>
      <c r="B194" s="120"/>
      <c r="C194" s="113"/>
      <c r="D194" s="124"/>
      <c r="E194" s="108"/>
      <c r="F194" s="101"/>
      <c r="G194" s="100"/>
      <c r="H194" s="34">
        <v>44995</v>
      </c>
      <c r="I194" s="61">
        <v>1443767</v>
      </c>
      <c r="J194" s="101"/>
      <c r="K194" s="100"/>
      <c r="L194" s="45" t="s">
        <v>211</v>
      </c>
    </row>
    <row r="195" spans="1:12" x14ac:dyDescent="0.25">
      <c r="A195" s="106"/>
      <c r="B195" s="120"/>
      <c r="C195" s="113"/>
      <c r="D195" s="124"/>
      <c r="E195" s="108"/>
      <c r="F195" s="101"/>
      <c r="G195" s="100"/>
      <c r="H195" s="34">
        <v>44998</v>
      </c>
      <c r="I195" s="61">
        <v>158600</v>
      </c>
      <c r="J195" s="101"/>
      <c r="K195" s="100"/>
      <c r="L195" s="45" t="s">
        <v>212</v>
      </c>
    </row>
    <row r="196" spans="1:12" x14ac:dyDescent="0.25">
      <c r="A196" s="106"/>
      <c r="B196" s="120"/>
      <c r="C196" s="113"/>
      <c r="D196" s="124"/>
      <c r="E196" s="108"/>
      <c r="F196" s="101"/>
      <c r="G196" s="100"/>
      <c r="H196" s="34">
        <v>44999</v>
      </c>
      <c r="I196" s="61">
        <v>158600</v>
      </c>
      <c r="J196" s="101"/>
      <c r="K196" s="100"/>
      <c r="L196" s="45" t="s">
        <v>213</v>
      </c>
    </row>
    <row r="197" spans="1:12" x14ac:dyDescent="0.25">
      <c r="A197" s="106"/>
      <c r="B197" s="120"/>
      <c r="C197" s="113"/>
      <c r="D197" s="124"/>
      <c r="E197" s="108"/>
      <c r="F197" s="101"/>
      <c r="G197" s="100"/>
      <c r="H197" s="34">
        <v>44999</v>
      </c>
      <c r="I197" s="61">
        <v>79300</v>
      </c>
      <c r="J197" s="101"/>
      <c r="K197" s="100"/>
      <c r="L197" s="45" t="s">
        <v>214</v>
      </c>
    </row>
    <row r="198" spans="1:12" x14ac:dyDescent="0.25">
      <c r="A198" s="106"/>
      <c r="B198" s="120"/>
      <c r="C198" s="113"/>
      <c r="D198" s="124"/>
      <c r="E198" s="108"/>
      <c r="F198" s="101"/>
      <c r="G198" s="100"/>
      <c r="H198" s="34">
        <v>45002</v>
      </c>
      <c r="I198" s="61">
        <v>1255293</v>
      </c>
      <c r="J198" s="101"/>
      <c r="K198" s="100"/>
      <c r="L198" s="45" t="s">
        <v>215</v>
      </c>
    </row>
    <row r="199" spans="1:12" x14ac:dyDescent="0.25">
      <c r="A199" s="106"/>
      <c r="B199" s="120"/>
      <c r="C199" s="113"/>
      <c r="D199" s="124"/>
      <c r="E199" s="108"/>
      <c r="F199" s="101"/>
      <c r="G199" s="100"/>
      <c r="H199" s="34">
        <v>45002</v>
      </c>
      <c r="I199" s="61">
        <v>150885</v>
      </c>
      <c r="J199" s="101"/>
      <c r="K199" s="100"/>
      <c r="L199" s="45" t="s">
        <v>216</v>
      </c>
    </row>
    <row r="200" spans="1:12" x14ac:dyDescent="0.25">
      <c r="A200" s="106"/>
      <c r="B200" s="120"/>
      <c r="C200" s="113"/>
      <c r="D200" s="124"/>
      <c r="E200" s="108"/>
      <c r="F200" s="101"/>
      <c r="G200" s="100"/>
      <c r="H200" s="34">
        <v>45006</v>
      </c>
      <c r="I200" s="61">
        <v>79300</v>
      </c>
      <c r="J200" s="101"/>
      <c r="K200" s="100"/>
      <c r="L200" s="45" t="s">
        <v>217</v>
      </c>
    </row>
    <row r="201" spans="1:12" x14ac:dyDescent="0.25">
      <c r="A201" s="106"/>
      <c r="B201" s="120"/>
      <c r="C201" s="113"/>
      <c r="D201" s="124"/>
      <c r="E201" s="108"/>
      <c r="F201" s="101"/>
      <c r="G201" s="100"/>
      <c r="H201" s="34">
        <v>45009</v>
      </c>
      <c r="I201" s="61">
        <v>79300</v>
      </c>
      <c r="J201" s="101"/>
      <c r="K201" s="100"/>
      <c r="L201" s="45" t="s">
        <v>218</v>
      </c>
    </row>
    <row r="202" spans="1:12" x14ac:dyDescent="0.25">
      <c r="A202" s="106"/>
      <c r="B202" s="120"/>
      <c r="C202" s="113"/>
      <c r="D202" s="124"/>
      <c r="E202" s="108"/>
      <c r="F202" s="101"/>
      <c r="G202" s="100"/>
      <c r="H202" s="34">
        <v>45009</v>
      </c>
      <c r="I202" s="61">
        <v>555100</v>
      </c>
      <c r="J202" s="101"/>
      <c r="K202" s="100"/>
      <c r="L202" s="45" t="s">
        <v>219</v>
      </c>
    </row>
    <row r="203" spans="1:12" x14ac:dyDescent="0.25">
      <c r="A203" s="106"/>
      <c r="B203" s="120"/>
      <c r="C203" s="113"/>
      <c r="D203" s="124"/>
      <c r="E203" s="108"/>
      <c r="F203" s="101"/>
      <c r="G203" s="100"/>
      <c r="H203" s="34">
        <v>45012</v>
      </c>
      <c r="I203" s="61">
        <v>79300</v>
      </c>
      <c r="J203" s="101"/>
      <c r="K203" s="100"/>
      <c r="L203" s="45" t="s">
        <v>220</v>
      </c>
    </row>
    <row r="204" spans="1:12" x14ac:dyDescent="0.25">
      <c r="A204" s="106"/>
      <c r="B204" s="120"/>
      <c r="C204" s="113"/>
      <c r="D204" s="124"/>
      <c r="E204" s="108"/>
      <c r="F204" s="101"/>
      <c r="G204" s="100"/>
      <c r="H204" s="34">
        <v>45012</v>
      </c>
      <c r="I204" s="61">
        <v>158600</v>
      </c>
      <c r="J204" s="101"/>
      <c r="K204" s="100"/>
      <c r="L204" s="45" t="s">
        <v>221</v>
      </c>
    </row>
    <row r="205" spans="1:12" x14ac:dyDescent="0.25">
      <c r="A205" s="106"/>
      <c r="B205" s="120"/>
      <c r="C205" s="113"/>
      <c r="D205" s="124"/>
      <c r="E205" s="108"/>
      <c r="F205" s="101"/>
      <c r="G205" s="100"/>
      <c r="H205" s="34">
        <v>45013</v>
      </c>
      <c r="I205" s="61">
        <v>14192981</v>
      </c>
      <c r="J205" s="101"/>
      <c r="K205" s="100"/>
      <c r="L205" s="45" t="s">
        <v>222</v>
      </c>
    </row>
    <row r="206" spans="1:12" x14ac:dyDescent="0.25">
      <c r="A206" s="106"/>
      <c r="B206" s="120"/>
      <c r="C206" s="113"/>
      <c r="D206" s="124"/>
      <c r="E206" s="108"/>
      <c r="F206" s="101"/>
      <c r="G206" s="100"/>
      <c r="H206" s="34">
        <v>45014</v>
      </c>
      <c r="I206" s="61">
        <v>317200</v>
      </c>
      <c r="J206" s="101"/>
      <c r="K206" s="100"/>
      <c r="L206" s="45" t="s">
        <v>223</v>
      </c>
    </row>
    <row r="207" spans="1:12" x14ac:dyDescent="0.25">
      <c r="A207" s="106"/>
      <c r="B207" s="120"/>
      <c r="C207" s="113"/>
      <c r="D207" s="124"/>
      <c r="E207" s="108"/>
      <c r="F207" s="101"/>
      <c r="G207" s="100"/>
      <c r="H207" s="34">
        <v>45016</v>
      </c>
      <c r="I207" s="61">
        <v>968652</v>
      </c>
      <c r="J207" s="101"/>
      <c r="K207" s="100"/>
      <c r="L207" s="45" t="s">
        <v>224</v>
      </c>
    </row>
    <row r="208" spans="1:12" x14ac:dyDescent="0.25">
      <c r="A208" s="106"/>
      <c r="B208" s="104"/>
      <c r="C208" s="114"/>
      <c r="D208" s="94"/>
      <c r="E208" s="109"/>
      <c r="F208" s="88"/>
      <c r="G208" s="98"/>
      <c r="H208" s="49">
        <v>45016</v>
      </c>
      <c r="I208" s="61">
        <v>7282127</v>
      </c>
      <c r="J208" s="88"/>
      <c r="K208" s="98"/>
      <c r="L208" s="48" t="s">
        <v>225</v>
      </c>
    </row>
    <row r="209" spans="1:12" x14ac:dyDescent="0.25">
      <c r="A209" s="105" t="s">
        <v>15</v>
      </c>
      <c r="B209" s="103">
        <v>860013704</v>
      </c>
      <c r="C209" s="112" t="s">
        <v>226</v>
      </c>
      <c r="D209" s="110" t="s">
        <v>341</v>
      </c>
      <c r="E209" s="107" t="s">
        <v>340</v>
      </c>
      <c r="F209" s="105" t="s">
        <v>17</v>
      </c>
      <c r="G209" s="97"/>
      <c r="H209" s="44">
        <v>44986</v>
      </c>
      <c r="I209" s="64">
        <v>443106</v>
      </c>
      <c r="J209" s="87">
        <v>1</v>
      </c>
      <c r="K209" s="97"/>
      <c r="L209" s="38" t="s">
        <v>227</v>
      </c>
    </row>
    <row r="210" spans="1:12" x14ac:dyDescent="0.25">
      <c r="A210" s="106"/>
      <c r="B210" s="120"/>
      <c r="C210" s="113"/>
      <c r="D210" s="111"/>
      <c r="E210" s="108"/>
      <c r="F210" s="106"/>
      <c r="G210" s="100"/>
      <c r="H210" s="44">
        <v>44993</v>
      </c>
      <c r="I210" s="65">
        <v>90774</v>
      </c>
      <c r="J210" s="101"/>
      <c r="K210" s="100"/>
      <c r="L210" s="30" t="s">
        <v>228</v>
      </c>
    </row>
    <row r="211" spans="1:12" x14ac:dyDescent="0.25">
      <c r="A211" s="106"/>
      <c r="B211" s="120"/>
      <c r="C211" s="113"/>
      <c r="D211" s="111"/>
      <c r="E211" s="108"/>
      <c r="F211" s="106"/>
      <c r="G211" s="100"/>
      <c r="H211" s="44">
        <v>44993</v>
      </c>
      <c r="I211" s="65">
        <v>1699187</v>
      </c>
      <c r="J211" s="101"/>
      <c r="K211" s="100"/>
      <c r="L211" s="30" t="s">
        <v>229</v>
      </c>
    </row>
    <row r="212" spans="1:12" x14ac:dyDescent="0.25">
      <c r="A212" s="106"/>
      <c r="B212" s="120"/>
      <c r="C212" s="113"/>
      <c r="D212" s="111"/>
      <c r="E212" s="108"/>
      <c r="F212" s="106"/>
      <c r="G212" s="100"/>
      <c r="H212" s="44">
        <v>44998</v>
      </c>
      <c r="I212" s="65">
        <v>3443049</v>
      </c>
      <c r="J212" s="101"/>
      <c r="K212" s="100"/>
      <c r="L212" s="30" t="s">
        <v>230</v>
      </c>
    </row>
    <row r="213" spans="1:12" x14ac:dyDescent="0.25">
      <c r="A213" s="106"/>
      <c r="B213" s="120"/>
      <c r="C213" s="113"/>
      <c r="D213" s="111"/>
      <c r="E213" s="108"/>
      <c r="F213" s="106"/>
      <c r="G213" s="100"/>
      <c r="H213" s="44">
        <v>44999</v>
      </c>
      <c r="I213" s="65">
        <v>2826983</v>
      </c>
      <c r="J213" s="101"/>
      <c r="K213" s="100"/>
      <c r="L213" s="30" t="s">
        <v>231</v>
      </c>
    </row>
    <row r="214" spans="1:12" x14ac:dyDescent="0.25">
      <c r="A214" s="106"/>
      <c r="B214" s="104"/>
      <c r="C214" s="114"/>
      <c r="D214" s="111"/>
      <c r="E214" s="109"/>
      <c r="F214" s="106"/>
      <c r="G214" s="98"/>
      <c r="H214" s="44">
        <v>45014</v>
      </c>
      <c r="I214" s="66">
        <v>5149806</v>
      </c>
      <c r="J214" s="88"/>
      <c r="K214" s="98"/>
      <c r="L214" s="31" t="s">
        <v>232</v>
      </c>
    </row>
    <row r="215" spans="1:12" x14ac:dyDescent="0.25">
      <c r="A215" s="87" t="s">
        <v>15</v>
      </c>
      <c r="B215" s="103">
        <v>890900650</v>
      </c>
      <c r="C215" s="112" t="s">
        <v>233</v>
      </c>
      <c r="D215" s="93" t="s">
        <v>341</v>
      </c>
      <c r="E215" s="95" t="s">
        <v>340</v>
      </c>
      <c r="F215" s="105" t="s">
        <v>17</v>
      </c>
      <c r="G215" s="97"/>
      <c r="H215" s="50">
        <v>44988</v>
      </c>
      <c r="I215" s="33">
        <v>4241120</v>
      </c>
      <c r="J215" s="87">
        <v>1</v>
      </c>
      <c r="K215" s="82"/>
      <c r="L215" s="43" t="s">
        <v>234</v>
      </c>
    </row>
    <row r="216" spans="1:12" x14ac:dyDescent="0.25">
      <c r="A216" s="88"/>
      <c r="B216" s="104"/>
      <c r="C216" s="114"/>
      <c r="D216" s="94"/>
      <c r="E216" s="96"/>
      <c r="F216" s="106"/>
      <c r="G216" s="98"/>
      <c r="H216" s="52">
        <v>44994</v>
      </c>
      <c r="I216" s="47">
        <v>380160</v>
      </c>
      <c r="J216" s="88"/>
      <c r="K216" s="128"/>
      <c r="L216" s="48" t="s">
        <v>235</v>
      </c>
    </row>
    <row r="217" spans="1:12" ht="30" x14ac:dyDescent="0.25">
      <c r="A217" s="9" t="s">
        <v>15</v>
      </c>
      <c r="B217" s="70">
        <v>890982124</v>
      </c>
      <c r="C217" s="11" t="s">
        <v>236</v>
      </c>
      <c r="D217" s="5" t="s">
        <v>341</v>
      </c>
      <c r="E217" s="75" t="s">
        <v>340</v>
      </c>
      <c r="F217" s="9" t="s">
        <v>17</v>
      </c>
      <c r="G217" s="3"/>
      <c r="H217" s="26">
        <v>45016</v>
      </c>
      <c r="I217" s="17">
        <v>247913</v>
      </c>
      <c r="J217" s="9">
        <v>1</v>
      </c>
      <c r="K217" s="3"/>
      <c r="L217" s="6" t="s">
        <v>237</v>
      </c>
    </row>
    <row r="218" spans="1:12" x14ac:dyDescent="0.25">
      <c r="A218" s="81" t="s">
        <v>15</v>
      </c>
      <c r="B218" s="86">
        <v>800056153</v>
      </c>
      <c r="C218" s="92" t="s">
        <v>238</v>
      </c>
      <c r="D218" s="85" t="s">
        <v>341</v>
      </c>
      <c r="E218" s="129" t="s">
        <v>340</v>
      </c>
      <c r="F218" s="81" t="s">
        <v>17</v>
      </c>
      <c r="G218" s="127"/>
      <c r="H218" s="32">
        <v>45006</v>
      </c>
      <c r="I218" s="33">
        <v>142556</v>
      </c>
      <c r="J218" s="87">
        <v>1</v>
      </c>
      <c r="K218" s="82"/>
      <c r="L218" s="43" t="s">
        <v>239</v>
      </c>
    </row>
    <row r="219" spans="1:12" x14ac:dyDescent="0.25">
      <c r="A219" s="81"/>
      <c r="B219" s="86"/>
      <c r="C219" s="92"/>
      <c r="D219" s="85"/>
      <c r="E219" s="129"/>
      <c r="F219" s="81"/>
      <c r="G219" s="127"/>
      <c r="H219" s="49">
        <v>45006</v>
      </c>
      <c r="I219" s="47">
        <v>652203</v>
      </c>
      <c r="J219" s="88"/>
      <c r="K219" s="128"/>
      <c r="L219" s="48" t="s">
        <v>240</v>
      </c>
    </row>
    <row r="220" spans="1:12" x14ac:dyDescent="0.25">
      <c r="A220" s="87" t="s">
        <v>15</v>
      </c>
      <c r="B220" s="125">
        <v>890920848</v>
      </c>
      <c r="C220" s="112" t="s">
        <v>241</v>
      </c>
      <c r="D220" s="110" t="s">
        <v>341</v>
      </c>
      <c r="E220" s="107" t="s">
        <v>340</v>
      </c>
      <c r="F220" s="105" t="s">
        <v>17</v>
      </c>
      <c r="G220" s="97"/>
      <c r="H220" s="32">
        <v>44986</v>
      </c>
      <c r="I220" s="64">
        <v>498918</v>
      </c>
      <c r="J220" s="87">
        <v>1</v>
      </c>
      <c r="K220" s="97"/>
      <c r="L220" s="43" t="s">
        <v>242</v>
      </c>
    </row>
    <row r="221" spans="1:12" x14ac:dyDescent="0.25">
      <c r="A221" s="101"/>
      <c r="B221" s="126"/>
      <c r="C221" s="113"/>
      <c r="D221" s="111"/>
      <c r="E221" s="108"/>
      <c r="F221" s="106"/>
      <c r="G221" s="100"/>
      <c r="H221" s="34">
        <v>44986</v>
      </c>
      <c r="I221" s="65">
        <v>3433822</v>
      </c>
      <c r="J221" s="101"/>
      <c r="K221" s="100"/>
      <c r="L221" s="45" t="s">
        <v>243</v>
      </c>
    </row>
    <row r="222" spans="1:12" x14ac:dyDescent="0.25">
      <c r="A222" s="101"/>
      <c r="B222" s="126"/>
      <c r="C222" s="113"/>
      <c r="D222" s="111"/>
      <c r="E222" s="108"/>
      <c r="F222" s="106"/>
      <c r="G222" s="100"/>
      <c r="H222" s="34">
        <v>44987</v>
      </c>
      <c r="I222" s="65">
        <v>640528</v>
      </c>
      <c r="J222" s="101"/>
      <c r="K222" s="100"/>
      <c r="L222" s="45" t="s">
        <v>244</v>
      </c>
    </row>
    <row r="223" spans="1:12" x14ac:dyDescent="0.25">
      <c r="A223" s="101"/>
      <c r="B223" s="126"/>
      <c r="C223" s="113"/>
      <c r="D223" s="111"/>
      <c r="E223" s="108"/>
      <c r="F223" s="106"/>
      <c r="G223" s="100"/>
      <c r="H223" s="34">
        <v>44988</v>
      </c>
      <c r="I223" s="65">
        <v>1066142</v>
      </c>
      <c r="J223" s="101"/>
      <c r="K223" s="100"/>
      <c r="L223" s="45" t="s">
        <v>245</v>
      </c>
    </row>
    <row r="224" spans="1:12" x14ac:dyDescent="0.25">
      <c r="A224" s="101"/>
      <c r="B224" s="126"/>
      <c r="C224" s="113"/>
      <c r="D224" s="111"/>
      <c r="E224" s="108"/>
      <c r="F224" s="106"/>
      <c r="G224" s="100"/>
      <c r="H224" s="34">
        <v>44988</v>
      </c>
      <c r="I224" s="65">
        <v>20225730</v>
      </c>
      <c r="J224" s="101"/>
      <c r="K224" s="100"/>
      <c r="L224" s="45" t="s">
        <v>246</v>
      </c>
    </row>
    <row r="225" spans="1:12" x14ac:dyDescent="0.25">
      <c r="A225" s="101"/>
      <c r="B225" s="126"/>
      <c r="C225" s="113"/>
      <c r="D225" s="111"/>
      <c r="E225" s="108"/>
      <c r="F225" s="106"/>
      <c r="G225" s="100"/>
      <c r="H225" s="34">
        <v>44991</v>
      </c>
      <c r="I225" s="65">
        <v>1428154</v>
      </c>
      <c r="J225" s="101"/>
      <c r="K225" s="100"/>
      <c r="L225" s="45" t="s">
        <v>247</v>
      </c>
    </row>
    <row r="226" spans="1:12" x14ac:dyDescent="0.25">
      <c r="A226" s="101"/>
      <c r="B226" s="126"/>
      <c r="C226" s="113"/>
      <c r="D226" s="111"/>
      <c r="E226" s="108"/>
      <c r="F226" s="106"/>
      <c r="G226" s="100"/>
      <c r="H226" s="34">
        <v>44991</v>
      </c>
      <c r="I226" s="65">
        <v>109368</v>
      </c>
      <c r="J226" s="101"/>
      <c r="K226" s="100"/>
      <c r="L226" s="45" t="s">
        <v>248</v>
      </c>
    </row>
    <row r="227" spans="1:12" x14ac:dyDescent="0.25">
      <c r="A227" s="101"/>
      <c r="B227" s="126"/>
      <c r="C227" s="113"/>
      <c r="D227" s="111"/>
      <c r="E227" s="108"/>
      <c r="F227" s="106"/>
      <c r="G227" s="100"/>
      <c r="H227" s="34">
        <v>44992</v>
      </c>
      <c r="I227" s="65">
        <v>78498</v>
      </c>
      <c r="J227" s="101"/>
      <c r="K227" s="100"/>
      <c r="L227" s="45" t="s">
        <v>249</v>
      </c>
    </row>
    <row r="228" spans="1:12" x14ac:dyDescent="0.25">
      <c r="A228" s="101"/>
      <c r="B228" s="126"/>
      <c r="C228" s="113"/>
      <c r="D228" s="111"/>
      <c r="E228" s="108"/>
      <c r="F228" s="106"/>
      <c r="G228" s="100"/>
      <c r="H228" s="34">
        <v>44992</v>
      </c>
      <c r="I228" s="65">
        <v>110348</v>
      </c>
      <c r="J228" s="101"/>
      <c r="K228" s="100"/>
      <c r="L228" s="45" t="s">
        <v>250</v>
      </c>
    </row>
    <row r="229" spans="1:12" x14ac:dyDescent="0.25">
      <c r="A229" s="101"/>
      <c r="B229" s="126"/>
      <c r="C229" s="113"/>
      <c r="D229" s="111"/>
      <c r="E229" s="108"/>
      <c r="F229" s="106"/>
      <c r="G229" s="100"/>
      <c r="H229" s="34">
        <v>44995</v>
      </c>
      <c r="I229" s="65">
        <v>18890970</v>
      </c>
      <c r="J229" s="101"/>
      <c r="K229" s="100"/>
      <c r="L229" s="45" t="s">
        <v>251</v>
      </c>
    </row>
    <row r="230" spans="1:12" x14ac:dyDescent="0.25">
      <c r="A230" s="101"/>
      <c r="B230" s="126"/>
      <c r="C230" s="113"/>
      <c r="D230" s="111"/>
      <c r="E230" s="108"/>
      <c r="F230" s="106"/>
      <c r="G230" s="100"/>
      <c r="H230" s="34">
        <v>44999</v>
      </c>
      <c r="I230" s="65">
        <v>126028</v>
      </c>
      <c r="J230" s="101"/>
      <c r="K230" s="100"/>
      <c r="L230" s="45" t="s">
        <v>252</v>
      </c>
    </row>
    <row r="231" spans="1:12" x14ac:dyDescent="0.25">
      <c r="A231" s="101"/>
      <c r="B231" s="126"/>
      <c r="C231" s="113"/>
      <c r="D231" s="111"/>
      <c r="E231" s="108"/>
      <c r="F231" s="106"/>
      <c r="G231" s="100"/>
      <c r="H231" s="34">
        <v>44999</v>
      </c>
      <c r="I231" s="65">
        <v>1565746</v>
      </c>
      <c r="J231" s="101"/>
      <c r="K231" s="100"/>
      <c r="L231" s="45" t="s">
        <v>253</v>
      </c>
    </row>
    <row r="232" spans="1:12" x14ac:dyDescent="0.25">
      <c r="A232" s="101"/>
      <c r="B232" s="126"/>
      <c r="C232" s="113"/>
      <c r="D232" s="111"/>
      <c r="E232" s="108"/>
      <c r="F232" s="106"/>
      <c r="G232" s="100"/>
      <c r="H232" s="34">
        <v>45001</v>
      </c>
      <c r="I232" s="65">
        <v>828168</v>
      </c>
      <c r="J232" s="101"/>
      <c r="K232" s="100"/>
      <c r="L232" s="45" t="s">
        <v>254</v>
      </c>
    </row>
    <row r="233" spans="1:12" x14ac:dyDescent="0.25">
      <c r="A233" s="101"/>
      <c r="B233" s="126"/>
      <c r="C233" s="113"/>
      <c r="D233" s="111"/>
      <c r="E233" s="108"/>
      <c r="F233" s="106"/>
      <c r="G233" s="100"/>
      <c r="H233" s="34">
        <v>45001</v>
      </c>
      <c r="I233" s="65">
        <v>435316</v>
      </c>
      <c r="J233" s="101"/>
      <c r="K233" s="100"/>
      <c r="L233" s="45" t="s">
        <v>255</v>
      </c>
    </row>
    <row r="234" spans="1:12" x14ac:dyDescent="0.25">
      <c r="A234" s="101"/>
      <c r="B234" s="126"/>
      <c r="C234" s="113"/>
      <c r="D234" s="111"/>
      <c r="E234" s="108"/>
      <c r="F234" s="106"/>
      <c r="G234" s="100"/>
      <c r="H234" s="34">
        <v>45002</v>
      </c>
      <c r="I234" s="65">
        <v>3164714</v>
      </c>
      <c r="J234" s="101"/>
      <c r="K234" s="100"/>
      <c r="L234" s="45" t="s">
        <v>256</v>
      </c>
    </row>
    <row r="235" spans="1:12" x14ac:dyDescent="0.25">
      <c r="A235" s="101"/>
      <c r="B235" s="126"/>
      <c r="C235" s="113"/>
      <c r="D235" s="111"/>
      <c r="E235" s="108"/>
      <c r="F235" s="106"/>
      <c r="G235" s="100"/>
      <c r="H235" s="34">
        <v>45002</v>
      </c>
      <c r="I235" s="65">
        <v>22203468</v>
      </c>
      <c r="J235" s="101"/>
      <c r="K235" s="100"/>
      <c r="L235" s="45" t="s">
        <v>257</v>
      </c>
    </row>
    <row r="236" spans="1:12" x14ac:dyDescent="0.25">
      <c r="A236" s="101"/>
      <c r="B236" s="126"/>
      <c r="C236" s="113"/>
      <c r="D236" s="111"/>
      <c r="E236" s="108"/>
      <c r="F236" s="106"/>
      <c r="G236" s="100"/>
      <c r="H236" s="34">
        <v>45006</v>
      </c>
      <c r="I236" s="65">
        <v>2119348</v>
      </c>
      <c r="J236" s="101"/>
      <c r="K236" s="100"/>
      <c r="L236" s="45" t="s">
        <v>258</v>
      </c>
    </row>
    <row r="237" spans="1:12" x14ac:dyDescent="0.25">
      <c r="A237" s="101"/>
      <c r="B237" s="126"/>
      <c r="C237" s="113"/>
      <c r="D237" s="111"/>
      <c r="E237" s="108"/>
      <c r="F237" s="106"/>
      <c r="G237" s="100"/>
      <c r="H237" s="34">
        <v>45006</v>
      </c>
      <c r="I237" s="65">
        <v>19282515</v>
      </c>
      <c r="J237" s="101"/>
      <c r="K237" s="100"/>
      <c r="L237" s="45" t="s">
        <v>259</v>
      </c>
    </row>
    <row r="238" spans="1:12" x14ac:dyDescent="0.25">
      <c r="A238" s="101"/>
      <c r="B238" s="126"/>
      <c r="C238" s="113"/>
      <c r="D238" s="111"/>
      <c r="E238" s="108"/>
      <c r="F238" s="106"/>
      <c r="G238" s="100"/>
      <c r="H238" s="34">
        <v>45009</v>
      </c>
      <c r="I238" s="65">
        <v>3182452</v>
      </c>
      <c r="J238" s="101"/>
      <c r="K238" s="100"/>
      <c r="L238" s="45" t="s">
        <v>260</v>
      </c>
    </row>
    <row r="239" spans="1:12" x14ac:dyDescent="0.25">
      <c r="A239" s="101"/>
      <c r="B239" s="126"/>
      <c r="C239" s="113"/>
      <c r="D239" s="111"/>
      <c r="E239" s="108"/>
      <c r="F239" s="106"/>
      <c r="G239" s="100"/>
      <c r="H239" s="34">
        <v>45009</v>
      </c>
      <c r="I239" s="65">
        <v>2284968</v>
      </c>
      <c r="J239" s="101"/>
      <c r="K239" s="100"/>
      <c r="L239" s="45" t="s">
        <v>261</v>
      </c>
    </row>
    <row r="240" spans="1:12" x14ac:dyDescent="0.25">
      <c r="A240" s="101"/>
      <c r="B240" s="126"/>
      <c r="C240" s="113"/>
      <c r="D240" s="111"/>
      <c r="E240" s="108"/>
      <c r="F240" s="106"/>
      <c r="G240" s="100"/>
      <c r="H240" s="34">
        <v>45013</v>
      </c>
      <c r="I240" s="65">
        <v>30870</v>
      </c>
      <c r="J240" s="101"/>
      <c r="K240" s="100"/>
      <c r="L240" s="45" t="s">
        <v>262</v>
      </c>
    </row>
    <row r="241" spans="1:12" x14ac:dyDescent="0.25">
      <c r="A241" s="101"/>
      <c r="B241" s="126"/>
      <c r="C241" s="113"/>
      <c r="D241" s="111"/>
      <c r="E241" s="108"/>
      <c r="F241" s="106"/>
      <c r="G241" s="100"/>
      <c r="H241" s="34">
        <v>45016</v>
      </c>
      <c r="I241" s="65">
        <v>19551314</v>
      </c>
      <c r="J241" s="101"/>
      <c r="K241" s="100"/>
      <c r="L241" s="45" t="s">
        <v>263</v>
      </c>
    </row>
    <row r="242" spans="1:12" x14ac:dyDescent="0.25">
      <c r="A242" s="88"/>
      <c r="B242" s="126"/>
      <c r="C242" s="114"/>
      <c r="D242" s="111"/>
      <c r="E242" s="109"/>
      <c r="F242" s="106"/>
      <c r="G242" s="98"/>
      <c r="H242" s="49">
        <v>45016</v>
      </c>
      <c r="I242" s="66">
        <v>34329596</v>
      </c>
      <c r="J242" s="88"/>
      <c r="K242" s="98"/>
      <c r="L242" s="48" t="s">
        <v>264</v>
      </c>
    </row>
    <row r="243" spans="1:12" x14ac:dyDescent="0.25">
      <c r="A243" s="105" t="s">
        <v>15</v>
      </c>
      <c r="B243" s="103">
        <v>811030740</v>
      </c>
      <c r="C243" s="121" t="s">
        <v>265</v>
      </c>
      <c r="D243" s="93" t="s">
        <v>341</v>
      </c>
      <c r="E243" s="107" t="s">
        <v>340</v>
      </c>
      <c r="F243" s="89" t="s">
        <v>17</v>
      </c>
      <c r="G243" s="97"/>
      <c r="H243" s="32">
        <v>45009</v>
      </c>
      <c r="I243" s="33">
        <v>5488000</v>
      </c>
      <c r="J243" s="87">
        <v>1</v>
      </c>
      <c r="K243" s="97"/>
      <c r="L243" s="43" t="s">
        <v>266</v>
      </c>
    </row>
    <row r="244" spans="1:12" x14ac:dyDescent="0.25">
      <c r="A244" s="106"/>
      <c r="B244" s="120"/>
      <c r="C244" s="122"/>
      <c r="D244" s="124"/>
      <c r="E244" s="108"/>
      <c r="F244" s="90"/>
      <c r="G244" s="100"/>
      <c r="H244" s="34">
        <v>45013</v>
      </c>
      <c r="I244" s="35">
        <v>1219120</v>
      </c>
      <c r="J244" s="101"/>
      <c r="K244" s="100"/>
      <c r="L244" s="45" t="s">
        <v>267</v>
      </c>
    </row>
    <row r="245" spans="1:12" x14ac:dyDescent="0.25">
      <c r="A245" s="119"/>
      <c r="B245" s="104"/>
      <c r="C245" s="123"/>
      <c r="D245" s="94"/>
      <c r="E245" s="109"/>
      <c r="F245" s="91"/>
      <c r="G245" s="98"/>
      <c r="H245" s="49">
        <v>45013</v>
      </c>
      <c r="I245" s="47">
        <v>940800</v>
      </c>
      <c r="J245" s="88"/>
      <c r="K245" s="98"/>
      <c r="L245" s="48" t="s">
        <v>268</v>
      </c>
    </row>
    <row r="246" spans="1:12" x14ac:dyDescent="0.25">
      <c r="A246" s="81" t="s">
        <v>15</v>
      </c>
      <c r="B246" s="118">
        <v>811032818</v>
      </c>
      <c r="C246" s="92" t="s">
        <v>269</v>
      </c>
      <c r="D246" s="85" t="s">
        <v>341</v>
      </c>
      <c r="E246" s="84" t="s">
        <v>340</v>
      </c>
      <c r="F246" s="81" t="s">
        <v>17</v>
      </c>
      <c r="G246" s="102"/>
      <c r="H246" s="32">
        <v>44992</v>
      </c>
      <c r="I246" s="33">
        <v>2690677</v>
      </c>
      <c r="J246" s="81">
        <v>1</v>
      </c>
      <c r="K246" s="102"/>
      <c r="L246" s="43" t="s">
        <v>270</v>
      </c>
    </row>
    <row r="247" spans="1:12" x14ac:dyDescent="0.25">
      <c r="A247" s="81"/>
      <c r="B247" s="118"/>
      <c r="C247" s="92"/>
      <c r="D247" s="85"/>
      <c r="E247" s="84"/>
      <c r="F247" s="81"/>
      <c r="G247" s="102"/>
      <c r="H247" s="34">
        <v>44992</v>
      </c>
      <c r="I247" s="35">
        <v>5700710</v>
      </c>
      <c r="J247" s="81"/>
      <c r="K247" s="102"/>
      <c r="L247" s="45" t="s">
        <v>271</v>
      </c>
    </row>
    <row r="248" spans="1:12" x14ac:dyDescent="0.25">
      <c r="A248" s="81"/>
      <c r="B248" s="118"/>
      <c r="C248" s="92"/>
      <c r="D248" s="85"/>
      <c r="E248" s="84"/>
      <c r="F248" s="81"/>
      <c r="G248" s="102"/>
      <c r="H248" s="34">
        <v>45012</v>
      </c>
      <c r="I248" s="35">
        <v>4322318</v>
      </c>
      <c r="J248" s="81"/>
      <c r="K248" s="102"/>
      <c r="L248" s="45" t="s">
        <v>272</v>
      </c>
    </row>
    <row r="249" spans="1:12" x14ac:dyDescent="0.25">
      <c r="A249" s="81"/>
      <c r="B249" s="118"/>
      <c r="C249" s="92"/>
      <c r="D249" s="85"/>
      <c r="E249" s="84"/>
      <c r="F249" s="81"/>
      <c r="G249" s="102"/>
      <c r="H249" s="49">
        <v>45016</v>
      </c>
      <c r="I249" s="47">
        <v>5920425</v>
      </c>
      <c r="J249" s="81"/>
      <c r="K249" s="102"/>
      <c r="L249" s="48" t="s">
        <v>273</v>
      </c>
    </row>
    <row r="250" spans="1:12" ht="30" x14ac:dyDescent="0.25">
      <c r="A250" s="54" t="s">
        <v>15</v>
      </c>
      <c r="B250" s="70">
        <v>900810402</v>
      </c>
      <c r="C250" s="55" t="s">
        <v>274</v>
      </c>
      <c r="D250" s="5" t="s">
        <v>341</v>
      </c>
      <c r="E250" s="76" t="s">
        <v>340</v>
      </c>
      <c r="F250" s="67" t="s">
        <v>17</v>
      </c>
      <c r="G250" s="3"/>
      <c r="H250" s="26">
        <v>45006</v>
      </c>
      <c r="I250" s="56">
        <v>12161800</v>
      </c>
      <c r="J250" s="68">
        <v>1</v>
      </c>
      <c r="K250" s="3"/>
      <c r="L250" s="57" t="s">
        <v>275</v>
      </c>
    </row>
    <row r="251" spans="1:12" x14ac:dyDescent="0.25">
      <c r="A251" s="9" t="s">
        <v>15</v>
      </c>
      <c r="B251" s="70">
        <v>901328601</v>
      </c>
      <c r="C251" s="11" t="s">
        <v>276</v>
      </c>
      <c r="D251" s="69" t="s">
        <v>341</v>
      </c>
      <c r="E251" s="3"/>
      <c r="F251" s="9" t="s">
        <v>17</v>
      </c>
      <c r="G251" s="3"/>
      <c r="H251" s="26">
        <v>45014</v>
      </c>
      <c r="I251" s="17">
        <v>16907775</v>
      </c>
      <c r="J251" s="4">
        <v>1</v>
      </c>
      <c r="K251" s="3"/>
      <c r="L251" s="6" t="s">
        <v>277</v>
      </c>
    </row>
    <row r="252" spans="1:12" x14ac:dyDescent="0.25">
      <c r="A252" s="81" t="s">
        <v>15</v>
      </c>
      <c r="B252" s="86">
        <v>901180382</v>
      </c>
      <c r="C252" s="92" t="s">
        <v>278</v>
      </c>
      <c r="D252" s="85" t="s">
        <v>341</v>
      </c>
      <c r="E252" s="84" t="s">
        <v>340</v>
      </c>
      <c r="F252" s="81" t="s">
        <v>17</v>
      </c>
      <c r="G252" s="102"/>
      <c r="H252" s="32">
        <v>44991</v>
      </c>
      <c r="I252" s="61">
        <v>247602</v>
      </c>
      <c r="J252" s="81">
        <v>2</v>
      </c>
      <c r="K252" s="102"/>
      <c r="L252" s="43" t="s">
        <v>279</v>
      </c>
    </row>
    <row r="253" spans="1:12" x14ac:dyDescent="0.25">
      <c r="A253" s="81"/>
      <c r="B253" s="86"/>
      <c r="C253" s="92"/>
      <c r="D253" s="85"/>
      <c r="E253" s="84"/>
      <c r="F253" s="81"/>
      <c r="G253" s="102"/>
      <c r="H253" s="34">
        <v>44995</v>
      </c>
      <c r="I253" s="61">
        <v>6506808</v>
      </c>
      <c r="J253" s="81"/>
      <c r="K253" s="102"/>
      <c r="L253" s="45" t="s">
        <v>280</v>
      </c>
    </row>
    <row r="254" spans="1:12" x14ac:dyDescent="0.25">
      <c r="A254" s="81"/>
      <c r="B254" s="86"/>
      <c r="C254" s="92"/>
      <c r="D254" s="85"/>
      <c r="E254" s="84"/>
      <c r="F254" s="81"/>
      <c r="G254" s="102"/>
      <c r="H254" s="34">
        <v>45002</v>
      </c>
      <c r="I254" s="61">
        <v>94017369</v>
      </c>
      <c r="J254" s="81"/>
      <c r="K254" s="102"/>
      <c r="L254" s="45" t="s">
        <v>281</v>
      </c>
    </row>
    <row r="255" spans="1:12" x14ac:dyDescent="0.25">
      <c r="A255" s="81"/>
      <c r="B255" s="86"/>
      <c r="C255" s="92"/>
      <c r="D255" s="85"/>
      <c r="E255" s="84"/>
      <c r="F255" s="81"/>
      <c r="G255" s="102"/>
      <c r="H255" s="34">
        <v>45006</v>
      </c>
      <c r="I255" s="61">
        <v>423879</v>
      </c>
      <c r="J255" s="81"/>
      <c r="K255" s="102"/>
      <c r="L255" s="45" t="s">
        <v>282</v>
      </c>
    </row>
    <row r="256" spans="1:12" x14ac:dyDescent="0.25">
      <c r="A256" s="81"/>
      <c r="B256" s="86"/>
      <c r="C256" s="92"/>
      <c r="D256" s="85"/>
      <c r="E256" s="84"/>
      <c r="F256" s="81"/>
      <c r="G256" s="102"/>
      <c r="H256" s="34">
        <v>45006</v>
      </c>
      <c r="I256" s="61">
        <v>83480020</v>
      </c>
      <c r="J256" s="81"/>
      <c r="K256" s="102"/>
      <c r="L256" s="45" t="s">
        <v>283</v>
      </c>
    </row>
    <row r="257" spans="1:12" x14ac:dyDescent="0.25">
      <c r="A257" s="81"/>
      <c r="B257" s="86"/>
      <c r="C257" s="92"/>
      <c r="D257" s="85"/>
      <c r="E257" s="84"/>
      <c r="F257" s="81"/>
      <c r="G257" s="102"/>
      <c r="H257" s="34">
        <v>45009</v>
      </c>
      <c r="I257" s="61">
        <v>145327</v>
      </c>
      <c r="J257" s="81"/>
      <c r="K257" s="102"/>
      <c r="L257" s="45" t="s">
        <v>284</v>
      </c>
    </row>
    <row r="258" spans="1:12" x14ac:dyDescent="0.25">
      <c r="A258" s="81"/>
      <c r="B258" s="86"/>
      <c r="C258" s="92"/>
      <c r="D258" s="85"/>
      <c r="E258" s="84"/>
      <c r="F258" s="81"/>
      <c r="G258" s="102"/>
      <c r="H258" s="49">
        <v>45013</v>
      </c>
      <c r="I258" s="61">
        <v>7221522</v>
      </c>
      <c r="J258" s="81"/>
      <c r="K258" s="102"/>
      <c r="L258" s="48" t="s">
        <v>285</v>
      </c>
    </row>
    <row r="259" spans="1:12" x14ac:dyDescent="0.25">
      <c r="A259" s="87" t="s">
        <v>15</v>
      </c>
      <c r="B259" s="103">
        <v>800166631</v>
      </c>
      <c r="C259" s="112" t="s">
        <v>286</v>
      </c>
      <c r="D259" s="93" t="s">
        <v>341</v>
      </c>
      <c r="E259" s="95" t="s">
        <v>340</v>
      </c>
      <c r="F259" s="87" t="s">
        <v>17</v>
      </c>
      <c r="G259" s="97"/>
      <c r="H259" s="32">
        <v>45016</v>
      </c>
      <c r="I259" s="33">
        <v>40308</v>
      </c>
      <c r="J259" s="87">
        <v>1</v>
      </c>
      <c r="K259" s="78"/>
      <c r="L259" s="43" t="s">
        <v>287</v>
      </c>
    </row>
    <row r="260" spans="1:12" x14ac:dyDescent="0.25">
      <c r="A260" s="88"/>
      <c r="B260" s="104"/>
      <c r="C260" s="114"/>
      <c r="D260" s="94"/>
      <c r="E260" s="96"/>
      <c r="F260" s="88"/>
      <c r="G260" s="98"/>
      <c r="H260" s="49">
        <v>45016</v>
      </c>
      <c r="I260" s="47">
        <v>108117</v>
      </c>
      <c r="J260" s="88"/>
      <c r="K260" s="80"/>
      <c r="L260" s="48" t="s">
        <v>288</v>
      </c>
    </row>
    <row r="261" spans="1:12" x14ac:dyDescent="0.25">
      <c r="A261" s="87" t="s">
        <v>15</v>
      </c>
      <c r="B261" s="115">
        <v>900123612</v>
      </c>
      <c r="C261" s="112" t="s">
        <v>289</v>
      </c>
      <c r="D261" s="110" t="s">
        <v>341</v>
      </c>
      <c r="E261" s="107" t="s">
        <v>340</v>
      </c>
      <c r="F261" s="105" t="s">
        <v>17</v>
      </c>
      <c r="G261" s="97"/>
      <c r="H261" s="32">
        <v>44998</v>
      </c>
      <c r="I261" s="33">
        <v>2527616</v>
      </c>
      <c r="J261" s="87">
        <v>1</v>
      </c>
      <c r="K261" s="97"/>
      <c r="L261" s="43" t="s">
        <v>290</v>
      </c>
    </row>
    <row r="262" spans="1:12" x14ac:dyDescent="0.25">
      <c r="A262" s="101"/>
      <c r="B262" s="116"/>
      <c r="C262" s="113"/>
      <c r="D262" s="111"/>
      <c r="E262" s="108"/>
      <c r="F262" s="106"/>
      <c r="G262" s="100"/>
      <c r="H262" s="34">
        <v>45002</v>
      </c>
      <c r="I262" s="35">
        <v>2830930</v>
      </c>
      <c r="J262" s="101"/>
      <c r="K262" s="100"/>
      <c r="L262" s="45" t="s">
        <v>291</v>
      </c>
    </row>
    <row r="263" spans="1:12" x14ac:dyDescent="0.25">
      <c r="A263" s="101"/>
      <c r="B263" s="116"/>
      <c r="C263" s="113"/>
      <c r="D263" s="111"/>
      <c r="E263" s="108"/>
      <c r="F263" s="106"/>
      <c r="G263" s="100"/>
      <c r="H263" s="34">
        <v>45006</v>
      </c>
      <c r="I263" s="35">
        <v>2471360</v>
      </c>
      <c r="J263" s="101"/>
      <c r="K263" s="100"/>
      <c r="L263" s="45" t="s">
        <v>292</v>
      </c>
    </row>
    <row r="264" spans="1:12" x14ac:dyDescent="0.25">
      <c r="A264" s="101"/>
      <c r="B264" s="116"/>
      <c r="C264" s="113"/>
      <c r="D264" s="111"/>
      <c r="E264" s="108"/>
      <c r="F264" s="106"/>
      <c r="G264" s="100"/>
      <c r="H264" s="34">
        <v>45006</v>
      </c>
      <c r="I264" s="35">
        <v>7431194</v>
      </c>
      <c r="J264" s="101"/>
      <c r="K264" s="100"/>
      <c r="L264" s="45" t="s">
        <v>293</v>
      </c>
    </row>
    <row r="265" spans="1:12" x14ac:dyDescent="0.25">
      <c r="A265" s="88"/>
      <c r="B265" s="117"/>
      <c r="C265" s="114"/>
      <c r="D265" s="111"/>
      <c r="E265" s="109"/>
      <c r="F265" s="106"/>
      <c r="G265" s="98"/>
      <c r="H265" s="49">
        <v>45009</v>
      </c>
      <c r="I265" s="47">
        <v>2830930</v>
      </c>
      <c r="J265" s="88"/>
      <c r="K265" s="98"/>
      <c r="L265" s="48" t="s">
        <v>294</v>
      </c>
    </row>
    <row r="266" spans="1:12" x14ac:dyDescent="0.25">
      <c r="A266" s="81" t="s">
        <v>15</v>
      </c>
      <c r="B266" s="86">
        <v>900232173</v>
      </c>
      <c r="C266" s="92" t="s">
        <v>295</v>
      </c>
      <c r="D266" s="85" t="s">
        <v>341</v>
      </c>
      <c r="E266" s="84" t="s">
        <v>340</v>
      </c>
      <c r="F266" s="81" t="s">
        <v>17</v>
      </c>
      <c r="G266" s="102"/>
      <c r="H266" s="32">
        <v>44988</v>
      </c>
      <c r="I266" s="33">
        <v>235200</v>
      </c>
      <c r="J266" s="87">
        <v>1</v>
      </c>
      <c r="K266" s="97"/>
      <c r="L266" s="43" t="s">
        <v>296</v>
      </c>
    </row>
    <row r="267" spans="1:12" x14ac:dyDescent="0.25">
      <c r="A267" s="81"/>
      <c r="B267" s="86"/>
      <c r="C267" s="92"/>
      <c r="D267" s="85"/>
      <c r="E267" s="84"/>
      <c r="F267" s="81"/>
      <c r="G267" s="102"/>
      <c r="H267" s="34">
        <v>44988</v>
      </c>
      <c r="I267" s="35">
        <v>263424</v>
      </c>
      <c r="J267" s="101"/>
      <c r="K267" s="100"/>
      <c r="L267" s="45" t="s">
        <v>297</v>
      </c>
    </row>
    <row r="268" spans="1:12" x14ac:dyDescent="0.25">
      <c r="A268" s="81"/>
      <c r="B268" s="86"/>
      <c r="C268" s="92"/>
      <c r="D268" s="85"/>
      <c r="E268" s="84"/>
      <c r="F268" s="81"/>
      <c r="G268" s="102"/>
      <c r="H268" s="34">
        <v>44994</v>
      </c>
      <c r="I268" s="35">
        <v>1675909</v>
      </c>
      <c r="J268" s="101"/>
      <c r="K268" s="100"/>
      <c r="L268" s="45" t="s">
        <v>298</v>
      </c>
    </row>
    <row r="269" spans="1:12" x14ac:dyDescent="0.25">
      <c r="A269" s="81"/>
      <c r="B269" s="86"/>
      <c r="C269" s="92"/>
      <c r="D269" s="85"/>
      <c r="E269" s="84"/>
      <c r="F269" s="81"/>
      <c r="G269" s="102"/>
      <c r="H269" s="34">
        <v>44995</v>
      </c>
      <c r="I269" s="35">
        <v>352800</v>
      </c>
      <c r="J269" s="101"/>
      <c r="K269" s="100"/>
      <c r="L269" s="45" t="s">
        <v>299</v>
      </c>
    </row>
    <row r="270" spans="1:12" x14ac:dyDescent="0.25">
      <c r="A270" s="81"/>
      <c r="B270" s="86"/>
      <c r="C270" s="92"/>
      <c r="D270" s="85"/>
      <c r="E270" s="84"/>
      <c r="F270" s="81"/>
      <c r="G270" s="102"/>
      <c r="H270" s="34">
        <v>45009</v>
      </c>
      <c r="I270" s="35">
        <v>768320</v>
      </c>
      <c r="J270" s="101"/>
      <c r="K270" s="100"/>
      <c r="L270" s="45" t="s">
        <v>300</v>
      </c>
    </row>
    <row r="271" spans="1:12" x14ac:dyDescent="0.25">
      <c r="A271" s="81"/>
      <c r="B271" s="86"/>
      <c r="C271" s="92"/>
      <c r="D271" s="85"/>
      <c r="E271" s="84"/>
      <c r="F271" s="81"/>
      <c r="G271" s="102"/>
      <c r="H271" s="34">
        <v>45016</v>
      </c>
      <c r="I271" s="35">
        <v>938448</v>
      </c>
      <c r="J271" s="101"/>
      <c r="K271" s="100"/>
      <c r="L271" s="45" t="s">
        <v>301</v>
      </c>
    </row>
    <row r="272" spans="1:12" x14ac:dyDescent="0.25">
      <c r="A272" s="81"/>
      <c r="B272" s="86"/>
      <c r="C272" s="92"/>
      <c r="D272" s="85"/>
      <c r="E272" s="84"/>
      <c r="F272" s="81"/>
      <c r="G272" s="102"/>
      <c r="H272" s="49">
        <v>45016</v>
      </c>
      <c r="I272" s="47">
        <v>120736</v>
      </c>
      <c r="J272" s="88"/>
      <c r="K272" s="98"/>
      <c r="L272" s="48" t="s">
        <v>302</v>
      </c>
    </row>
    <row r="273" spans="1:12" ht="30" x14ac:dyDescent="0.25">
      <c r="A273" s="9" t="s">
        <v>15</v>
      </c>
      <c r="B273" s="70">
        <v>900673722</v>
      </c>
      <c r="C273" s="11" t="s">
        <v>303</v>
      </c>
      <c r="D273" s="5" t="s">
        <v>341</v>
      </c>
      <c r="E273" s="75" t="s">
        <v>340</v>
      </c>
      <c r="F273" s="9" t="s">
        <v>17</v>
      </c>
      <c r="G273" s="3"/>
      <c r="H273" s="26">
        <v>44992</v>
      </c>
      <c r="I273" s="17">
        <v>614460</v>
      </c>
      <c r="J273" s="9">
        <v>1</v>
      </c>
      <c r="K273" s="3"/>
      <c r="L273" s="6" t="s">
        <v>304</v>
      </c>
    </row>
    <row r="274" spans="1:12" x14ac:dyDescent="0.25">
      <c r="A274" s="81" t="s">
        <v>15</v>
      </c>
      <c r="B274" s="99">
        <v>901448402</v>
      </c>
      <c r="C274" s="92" t="s">
        <v>305</v>
      </c>
      <c r="D274" s="85" t="s">
        <v>341</v>
      </c>
      <c r="E274" s="84" t="s">
        <v>340</v>
      </c>
      <c r="F274" s="81" t="s">
        <v>17</v>
      </c>
      <c r="G274" s="102"/>
      <c r="H274" s="32">
        <v>44986</v>
      </c>
      <c r="I274" s="33">
        <v>5573053</v>
      </c>
      <c r="J274" s="87">
        <v>1</v>
      </c>
      <c r="K274" s="97"/>
      <c r="L274" s="38" t="s">
        <v>306</v>
      </c>
    </row>
    <row r="275" spans="1:12" x14ac:dyDescent="0.25">
      <c r="A275" s="81"/>
      <c r="B275" s="99"/>
      <c r="C275" s="92"/>
      <c r="D275" s="85"/>
      <c r="E275" s="84"/>
      <c r="F275" s="81"/>
      <c r="G275" s="102"/>
      <c r="H275" s="34">
        <v>44991</v>
      </c>
      <c r="I275" s="35">
        <v>938420</v>
      </c>
      <c r="J275" s="101"/>
      <c r="K275" s="100"/>
      <c r="L275" s="30" t="s">
        <v>307</v>
      </c>
    </row>
    <row r="276" spans="1:12" x14ac:dyDescent="0.25">
      <c r="A276" s="81"/>
      <c r="B276" s="99"/>
      <c r="C276" s="92"/>
      <c r="D276" s="85"/>
      <c r="E276" s="84"/>
      <c r="F276" s="81"/>
      <c r="G276" s="102"/>
      <c r="H276" s="34">
        <v>44991</v>
      </c>
      <c r="I276" s="35">
        <v>62670</v>
      </c>
      <c r="J276" s="101"/>
      <c r="K276" s="100"/>
      <c r="L276" s="30" t="s">
        <v>308</v>
      </c>
    </row>
    <row r="277" spans="1:12" x14ac:dyDescent="0.25">
      <c r="A277" s="81"/>
      <c r="B277" s="99"/>
      <c r="C277" s="92"/>
      <c r="D277" s="85"/>
      <c r="E277" s="84"/>
      <c r="F277" s="81"/>
      <c r="G277" s="102"/>
      <c r="H277" s="34">
        <v>44995</v>
      </c>
      <c r="I277" s="35">
        <v>2298234</v>
      </c>
      <c r="J277" s="101"/>
      <c r="K277" s="100"/>
      <c r="L277" s="30" t="s">
        <v>309</v>
      </c>
    </row>
    <row r="278" spans="1:12" x14ac:dyDescent="0.25">
      <c r="A278" s="81"/>
      <c r="B278" s="99"/>
      <c r="C278" s="92"/>
      <c r="D278" s="85"/>
      <c r="E278" s="84"/>
      <c r="F278" s="81"/>
      <c r="G278" s="102"/>
      <c r="H278" s="34">
        <v>45001</v>
      </c>
      <c r="I278" s="35">
        <v>150000</v>
      </c>
      <c r="J278" s="101"/>
      <c r="K278" s="100"/>
      <c r="L278" s="30" t="s">
        <v>310</v>
      </c>
    </row>
    <row r="279" spans="1:12" x14ac:dyDescent="0.25">
      <c r="A279" s="81"/>
      <c r="B279" s="99"/>
      <c r="C279" s="92"/>
      <c r="D279" s="85"/>
      <c r="E279" s="84"/>
      <c r="F279" s="81"/>
      <c r="G279" s="102"/>
      <c r="H279" s="34">
        <v>45001</v>
      </c>
      <c r="I279" s="35">
        <v>46691476</v>
      </c>
      <c r="J279" s="101"/>
      <c r="K279" s="100"/>
      <c r="L279" s="30" t="s">
        <v>311</v>
      </c>
    </row>
    <row r="280" spans="1:12" x14ac:dyDescent="0.25">
      <c r="A280" s="81"/>
      <c r="B280" s="99"/>
      <c r="C280" s="92"/>
      <c r="D280" s="85"/>
      <c r="E280" s="84"/>
      <c r="F280" s="81"/>
      <c r="G280" s="102"/>
      <c r="H280" s="34">
        <v>45008</v>
      </c>
      <c r="I280" s="35">
        <v>5428059</v>
      </c>
      <c r="J280" s="101"/>
      <c r="K280" s="100"/>
      <c r="L280" s="30" t="s">
        <v>312</v>
      </c>
    </row>
    <row r="281" spans="1:12" x14ac:dyDescent="0.25">
      <c r="A281" s="81"/>
      <c r="B281" s="99"/>
      <c r="C281" s="92"/>
      <c r="D281" s="85"/>
      <c r="E281" s="84"/>
      <c r="F281" s="81"/>
      <c r="G281" s="102"/>
      <c r="H281" s="34">
        <v>45009</v>
      </c>
      <c r="I281" s="35">
        <v>383039</v>
      </c>
      <c r="J281" s="101"/>
      <c r="K281" s="100"/>
      <c r="L281" s="30" t="s">
        <v>313</v>
      </c>
    </row>
    <row r="282" spans="1:12" x14ac:dyDescent="0.25">
      <c r="A282" s="81"/>
      <c r="B282" s="99"/>
      <c r="C282" s="92"/>
      <c r="D282" s="85"/>
      <c r="E282" s="84"/>
      <c r="F282" s="81"/>
      <c r="G282" s="102"/>
      <c r="H282" s="34">
        <v>45009</v>
      </c>
      <c r="I282" s="35">
        <v>11304498</v>
      </c>
      <c r="J282" s="101"/>
      <c r="K282" s="100"/>
      <c r="L282" s="30" t="s">
        <v>314</v>
      </c>
    </row>
    <row r="283" spans="1:12" x14ac:dyDescent="0.25">
      <c r="A283" s="81"/>
      <c r="B283" s="99"/>
      <c r="C283" s="92"/>
      <c r="D283" s="85"/>
      <c r="E283" s="84"/>
      <c r="F283" s="81"/>
      <c r="G283" s="102"/>
      <c r="H283" s="34">
        <v>45013</v>
      </c>
      <c r="I283" s="35">
        <v>1166204</v>
      </c>
      <c r="J283" s="101"/>
      <c r="K283" s="100"/>
      <c r="L283" s="30" t="s">
        <v>315</v>
      </c>
    </row>
    <row r="284" spans="1:12" x14ac:dyDescent="0.25">
      <c r="A284" s="81"/>
      <c r="B284" s="99"/>
      <c r="C284" s="92"/>
      <c r="D284" s="85"/>
      <c r="E284" s="84"/>
      <c r="F284" s="81"/>
      <c r="G284" s="102"/>
      <c r="H284" s="34">
        <v>45013</v>
      </c>
      <c r="I284" s="35">
        <v>4132699</v>
      </c>
      <c r="J284" s="101"/>
      <c r="K284" s="100"/>
      <c r="L284" s="30" t="s">
        <v>316</v>
      </c>
    </row>
    <row r="285" spans="1:12" x14ac:dyDescent="0.25">
      <c r="A285" s="81"/>
      <c r="B285" s="99"/>
      <c r="C285" s="92"/>
      <c r="D285" s="85"/>
      <c r="E285" s="84"/>
      <c r="F285" s="81"/>
      <c r="G285" s="102"/>
      <c r="H285" s="49">
        <v>45016</v>
      </c>
      <c r="I285" s="47">
        <v>447998</v>
      </c>
      <c r="J285" s="88"/>
      <c r="K285" s="98"/>
      <c r="L285" s="31" t="s">
        <v>317</v>
      </c>
    </row>
    <row r="286" spans="1:12" x14ac:dyDescent="0.25">
      <c r="A286" s="81" t="s">
        <v>15</v>
      </c>
      <c r="B286" s="86">
        <v>890399010</v>
      </c>
      <c r="C286" s="92" t="s">
        <v>318</v>
      </c>
      <c r="D286" s="93" t="s">
        <v>341</v>
      </c>
      <c r="E286" s="95" t="s">
        <v>340</v>
      </c>
      <c r="F286" s="87" t="s">
        <v>17</v>
      </c>
      <c r="G286" s="97"/>
      <c r="H286" s="50">
        <v>45002</v>
      </c>
      <c r="I286" s="33">
        <v>573113</v>
      </c>
      <c r="J286" s="87">
        <v>1</v>
      </c>
      <c r="K286" s="58"/>
      <c r="L286" s="43" t="s">
        <v>319</v>
      </c>
    </row>
    <row r="287" spans="1:12" x14ac:dyDescent="0.25">
      <c r="A287" s="81"/>
      <c r="B287" s="86"/>
      <c r="C287" s="92"/>
      <c r="D287" s="94"/>
      <c r="E287" s="96"/>
      <c r="F287" s="88"/>
      <c r="G287" s="98"/>
      <c r="H287" s="52">
        <v>45002</v>
      </c>
      <c r="I287" s="47">
        <v>3741755</v>
      </c>
      <c r="J287" s="88"/>
      <c r="K287" s="60"/>
      <c r="L287" s="48" t="s">
        <v>320</v>
      </c>
    </row>
    <row r="288" spans="1:12" ht="30" x14ac:dyDescent="0.25">
      <c r="A288" s="9" t="s">
        <v>15</v>
      </c>
      <c r="B288" s="70">
        <v>890985405</v>
      </c>
      <c r="C288" s="11" t="s">
        <v>321</v>
      </c>
      <c r="D288" s="5" t="s">
        <v>341</v>
      </c>
      <c r="E288" s="75" t="s">
        <v>340</v>
      </c>
      <c r="F288" s="4" t="s">
        <v>17</v>
      </c>
      <c r="G288" s="3"/>
      <c r="H288" s="26">
        <v>44992</v>
      </c>
      <c r="I288" s="17">
        <v>23000</v>
      </c>
      <c r="J288" s="9">
        <v>1</v>
      </c>
      <c r="K288" s="3"/>
      <c r="L288" s="6" t="s">
        <v>322</v>
      </c>
    </row>
    <row r="289" spans="1:12" x14ac:dyDescent="0.25">
      <c r="A289" s="81" t="s">
        <v>15</v>
      </c>
      <c r="B289" s="86">
        <v>890906347</v>
      </c>
      <c r="C289" s="92" t="s">
        <v>323</v>
      </c>
      <c r="D289" s="85" t="s">
        <v>341</v>
      </c>
      <c r="E289" s="84" t="s">
        <v>340</v>
      </c>
      <c r="F289" s="81" t="s">
        <v>17</v>
      </c>
      <c r="G289" s="82"/>
      <c r="H289" s="32">
        <v>44988</v>
      </c>
      <c r="I289" s="33">
        <v>2593805</v>
      </c>
      <c r="J289" s="89">
        <v>1</v>
      </c>
      <c r="K289" s="78"/>
      <c r="L289" s="43" t="s">
        <v>324</v>
      </c>
    </row>
    <row r="290" spans="1:12" x14ac:dyDescent="0.25">
      <c r="A290" s="81"/>
      <c r="B290" s="86"/>
      <c r="C290" s="92"/>
      <c r="D290" s="85"/>
      <c r="E290" s="84"/>
      <c r="F290" s="81"/>
      <c r="G290" s="83"/>
      <c r="H290" s="34">
        <v>44988</v>
      </c>
      <c r="I290" s="35">
        <v>13819235</v>
      </c>
      <c r="J290" s="90"/>
      <c r="K290" s="79"/>
      <c r="L290" s="45" t="s">
        <v>325</v>
      </c>
    </row>
    <row r="291" spans="1:12" x14ac:dyDescent="0.25">
      <c r="A291" s="81"/>
      <c r="B291" s="86"/>
      <c r="C291" s="92"/>
      <c r="D291" s="85"/>
      <c r="E291" s="84"/>
      <c r="F291" s="81"/>
      <c r="G291" s="83"/>
      <c r="H291" s="34">
        <v>44993</v>
      </c>
      <c r="I291" s="35">
        <v>50000</v>
      </c>
      <c r="J291" s="90"/>
      <c r="K291" s="79"/>
      <c r="L291" s="45" t="s">
        <v>326</v>
      </c>
    </row>
    <row r="292" spans="1:12" x14ac:dyDescent="0.25">
      <c r="A292" s="81"/>
      <c r="B292" s="86"/>
      <c r="C292" s="92"/>
      <c r="D292" s="85"/>
      <c r="E292" s="84"/>
      <c r="F292" s="81"/>
      <c r="G292" s="83"/>
      <c r="H292" s="34">
        <v>44995</v>
      </c>
      <c r="I292" s="35">
        <v>5000000</v>
      </c>
      <c r="J292" s="90"/>
      <c r="K292" s="79"/>
      <c r="L292" s="45" t="s">
        <v>327</v>
      </c>
    </row>
    <row r="293" spans="1:12" x14ac:dyDescent="0.25">
      <c r="A293" s="81"/>
      <c r="B293" s="86"/>
      <c r="C293" s="92"/>
      <c r="D293" s="85"/>
      <c r="E293" s="84"/>
      <c r="F293" s="81"/>
      <c r="G293" s="83"/>
      <c r="H293" s="34">
        <v>44995</v>
      </c>
      <c r="I293" s="35">
        <v>1580000</v>
      </c>
      <c r="J293" s="90"/>
      <c r="K293" s="79"/>
      <c r="L293" s="45" t="s">
        <v>328</v>
      </c>
    </row>
    <row r="294" spans="1:12" x14ac:dyDescent="0.25">
      <c r="A294" s="81"/>
      <c r="B294" s="86"/>
      <c r="C294" s="92"/>
      <c r="D294" s="85"/>
      <c r="E294" s="84"/>
      <c r="F294" s="81"/>
      <c r="G294" s="83"/>
      <c r="H294" s="34">
        <v>44998</v>
      </c>
      <c r="I294" s="35">
        <v>50000</v>
      </c>
      <c r="J294" s="90"/>
      <c r="K294" s="79"/>
      <c r="L294" s="45" t="s">
        <v>329</v>
      </c>
    </row>
    <row r="295" spans="1:12" x14ac:dyDescent="0.25">
      <c r="A295" s="81"/>
      <c r="B295" s="86"/>
      <c r="C295" s="92"/>
      <c r="D295" s="85"/>
      <c r="E295" s="84"/>
      <c r="F295" s="81"/>
      <c r="G295" s="83"/>
      <c r="H295" s="34">
        <v>44999</v>
      </c>
      <c r="I295" s="35">
        <v>212277</v>
      </c>
      <c r="J295" s="90"/>
      <c r="K295" s="79"/>
      <c r="L295" s="45" t="s">
        <v>330</v>
      </c>
    </row>
    <row r="296" spans="1:12" x14ac:dyDescent="0.25">
      <c r="A296" s="81"/>
      <c r="B296" s="86"/>
      <c r="C296" s="92"/>
      <c r="D296" s="85"/>
      <c r="E296" s="84"/>
      <c r="F296" s="81"/>
      <c r="G296" s="83"/>
      <c r="H296" s="34">
        <v>45002</v>
      </c>
      <c r="I296" s="35">
        <v>100000</v>
      </c>
      <c r="J296" s="90"/>
      <c r="K296" s="79"/>
      <c r="L296" s="45" t="s">
        <v>331</v>
      </c>
    </row>
    <row r="297" spans="1:12" x14ac:dyDescent="0.25">
      <c r="A297" s="81"/>
      <c r="B297" s="86"/>
      <c r="C297" s="92"/>
      <c r="D297" s="85"/>
      <c r="E297" s="84"/>
      <c r="F297" s="81"/>
      <c r="G297" s="83"/>
      <c r="H297" s="34">
        <v>45002</v>
      </c>
      <c r="I297" s="35">
        <v>50000</v>
      </c>
      <c r="J297" s="90"/>
      <c r="K297" s="79"/>
      <c r="L297" s="45" t="s">
        <v>332</v>
      </c>
    </row>
    <row r="298" spans="1:12" x14ac:dyDescent="0.25">
      <c r="A298" s="81"/>
      <c r="B298" s="86"/>
      <c r="C298" s="92"/>
      <c r="D298" s="85"/>
      <c r="E298" s="84"/>
      <c r="F298" s="81"/>
      <c r="G298" s="83"/>
      <c r="H298" s="34">
        <v>45006</v>
      </c>
      <c r="I298" s="35">
        <v>50000</v>
      </c>
      <c r="J298" s="90"/>
      <c r="K298" s="79"/>
      <c r="L298" s="45" t="s">
        <v>333</v>
      </c>
    </row>
    <row r="299" spans="1:12" x14ac:dyDescent="0.25">
      <c r="A299" s="81"/>
      <c r="B299" s="86"/>
      <c r="C299" s="92"/>
      <c r="D299" s="85"/>
      <c r="E299" s="84"/>
      <c r="F299" s="81"/>
      <c r="G299" s="83"/>
      <c r="H299" s="34">
        <v>45009</v>
      </c>
      <c r="I299" s="35">
        <v>50000</v>
      </c>
      <c r="J299" s="90"/>
      <c r="K299" s="79"/>
      <c r="L299" s="45" t="s">
        <v>334</v>
      </c>
    </row>
    <row r="300" spans="1:12" x14ac:dyDescent="0.25">
      <c r="A300" s="81"/>
      <c r="B300" s="86"/>
      <c r="C300" s="92"/>
      <c r="D300" s="85"/>
      <c r="E300" s="84"/>
      <c r="F300" s="81"/>
      <c r="G300" s="83"/>
      <c r="H300" s="49">
        <v>45009</v>
      </c>
      <c r="I300" s="47">
        <v>250000</v>
      </c>
      <c r="J300" s="91"/>
      <c r="K300" s="80"/>
      <c r="L300" s="48" t="s">
        <v>335</v>
      </c>
    </row>
    <row r="301" spans="1:12" ht="30" x14ac:dyDescent="0.25">
      <c r="A301" s="9" t="s">
        <v>15</v>
      </c>
      <c r="B301" s="70">
        <v>890985703</v>
      </c>
      <c r="C301" s="11" t="s">
        <v>336</v>
      </c>
      <c r="D301" s="5" t="s">
        <v>341</v>
      </c>
      <c r="E301" s="75" t="s">
        <v>340</v>
      </c>
      <c r="F301" s="9" t="s">
        <v>17</v>
      </c>
      <c r="G301" s="3"/>
      <c r="H301" s="26">
        <v>45016</v>
      </c>
      <c r="I301" s="17">
        <v>97196</v>
      </c>
      <c r="J301" s="9">
        <v>1</v>
      </c>
      <c r="K301" s="3"/>
      <c r="L301" s="6" t="s">
        <v>337</v>
      </c>
    </row>
    <row r="302" spans="1:12" ht="30" x14ac:dyDescent="0.25">
      <c r="A302" s="9" t="s">
        <v>15</v>
      </c>
      <c r="B302" s="70">
        <v>890905198</v>
      </c>
      <c r="C302" s="11" t="s">
        <v>338</v>
      </c>
      <c r="D302" s="5" t="s">
        <v>341</v>
      </c>
      <c r="E302" s="75" t="s">
        <v>340</v>
      </c>
      <c r="F302" s="9" t="s">
        <v>17</v>
      </c>
      <c r="G302" s="3"/>
      <c r="H302" s="26">
        <v>45013</v>
      </c>
      <c r="I302" s="17">
        <v>140093</v>
      </c>
      <c r="J302" s="9">
        <v>1</v>
      </c>
      <c r="K302" s="3"/>
      <c r="L302" s="6" t="s">
        <v>339</v>
      </c>
    </row>
  </sheetData>
  <mergeCells count="268">
    <mergeCell ref="B85:B87"/>
    <mergeCell ref="A85:A87"/>
    <mergeCell ref="C88:C118"/>
    <mergeCell ref="B88:B118"/>
    <mergeCell ref="A88:A118"/>
    <mergeCell ref="D88:D118"/>
    <mergeCell ref="K88:K118"/>
    <mergeCell ref="E88:E118"/>
    <mergeCell ref="F88:F118"/>
    <mergeCell ref="G88:G118"/>
    <mergeCell ref="J88:J118"/>
    <mergeCell ref="J14:J20"/>
    <mergeCell ref="C14:C20"/>
    <mergeCell ref="B14:B20"/>
    <mergeCell ref="A14:A20"/>
    <mergeCell ref="D14:D20"/>
    <mergeCell ref="E14:E20"/>
    <mergeCell ref="F14:F20"/>
    <mergeCell ref="G14:G20"/>
    <mergeCell ref="K14:K20"/>
    <mergeCell ref="J21:J38"/>
    <mergeCell ref="K21:K38"/>
    <mergeCell ref="C21:C38"/>
    <mergeCell ref="G21:G38"/>
    <mergeCell ref="B21:B38"/>
    <mergeCell ref="A21:A38"/>
    <mergeCell ref="D21:D38"/>
    <mergeCell ref="E21:E38"/>
    <mergeCell ref="F21:F38"/>
    <mergeCell ref="E39:E44"/>
    <mergeCell ref="D39:D44"/>
    <mergeCell ref="C39:C44"/>
    <mergeCell ref="B39:B44"/>
    <mergeCell ref="A39:A44"/>
    <mergeCell ref="J39:J44"/>
    <mergeCell ref="K39:K44"/>
    <mergeCell ref="G39:G44"/>
    <mergeCell ref="F39:F44"/>
    <mergeCell ref="K45:K51"/>
    <mergeCell ref="G45:G51"/>
    <mergeCell ref="K52:K60"/>
    <mergeCell ref="J45:J51"/>
    <mergeCell ref="F45:F51"/>
    <mergeCell ref="C45:C51"/>
    <mergeCell ref="B45:B51"/>
    <mergeCell ref="A45:A51"/>
    <mergeCell ref="D45:D51"/>
    <mergeCell ref="E45:E51"/>
    <mergeCell ref="C52:C60"/>
    <mergeCell ref="B52:B60"/>
    <mergeCell ref="A52:A60"/>
    <mergeCell ref="F52:F60"/>
    <mergeCell ref="G52:G60"/>
    <mergeCell ref="D52:D60"/>
    <mergeCell ref="E52:E60"/>
    <mergeCell ref="J52:J60"/>
    <mergeCell ref="B61:B81"/>
    <mergeCell ref="A61:A81"/>
    <mergeCell ref="J82:J84"/>
    <mergeCell ref="K82:K84"/>
    <mergeCell ref="G82:G84"/>
    <mergeCell ref="F82:F84"/>
    <mergeCell ref="E82:E84"/>
    <mergeCell ref="C82:C84"/>
    <mergeCell ref="D82:D84"/>
    <mergeCell ref="B82:B84"/>
    <mergeCell ref="A82:A84"/>
    <mergeCell ref="C132:C133"/>
    <mergeCell ref="D132:D133"/>
    <mergeCell ref="J61:J81"/>
    <mergeCell ref="K61:K81"/>
    <mergeCell ref="G61:G81"/>
    <mergeCell ref="F61:F81"/>
    <mergeCell ref="D61:D81"/>
    <mergeCell ref="E61:E81"/>
    <mergeCell ref="C61:C81"/>
    <mergeCell ref="J85:J87"/>
    <mergeCell ref="K85:K87"/>
    <mergeCell ref="G85:G87"/>
    <mergeCell ref="E85:E87"/>
    <mergeCell ref="F85:F87"/>
    <mergeCell ref="D85:D87"/>
    <mergeCell ref="C85:C87"/>
    <mergeCell ref="J119:J131"/>
    <mergeCell ref="K119:K131"/>
    <mergeCell ref="G119:G131"/>
    <mergeCell ref="F119:F131"/>
    <mergeCell ref="E119:E131"/>
    <mergeCell ref="D119:D131"/>
    <mergeCell ref="C119:C131"/>
    <mergeCell ref="B119:B131"/>
    <mergeCell ref="A119:A131"/>
    <mergeCell ref="E145:E149"/>
    <mergeCell ref="D145:D149"/>
    <mergeCell ref="C145:C149"/>
    <mergeCell ref="B145:B149"/>
    <mergeCell ref="A145:A149"/>
    <mergeCell ref="K145:K149"/>
    <mergeCell ref="J145:J149"/>
    <mergeCell ref="F145:F149"/>
    <mergeCell ref="K132:K133"/>
    <mergeCell ref="A134:A144"/>
    <mergeCell ref="B134:B144"/>
    <mergeCell ref="C134:C144"/>
    <mergeCell ref="D134:D144"/>
    <mergeCell ref="E134:E144"/>
    <mergeCell ref="F134:F144"/>
    <mergeCell ref="G134:G144"/>
    <mergeCell ref="K134:K144"/>
    <mergeCell ref="J134:J144"/>
    <mergeCell ref="E132:E133"/>
    <mergeCell ref="F132:F133"/>
    <mergeCell ref="G132:G133"/>
    <mergeCell ref="J132:J133"/>
    <mergeCell ref="A132:A133"/>
    <mergeCell ref="B132:B133"/>
    <mergeCell ref="A150:A151"/>
    <mergeCell ref="K152:K173"/>
    <mergeCell ref="J152:J173"/>
    <mergeCell ref="A152:A173"/>
    <mergeCell ref="B152:B173"/>
    <mergeCell ref="K150:K151"/>
    <mergeCell ref="J150:J151"/>
    <mergeCell ref="C150:C151"/>
    <mergeCell ref="D150:D151"/>
    <mergeCell ref="E150:E151"/>
    <mergeCell ref="F150:F151"/>
    <mergeCell ref="G150:G151"/>
    <mergeCell ref="J174:J186"/>
    <mergeCell ref="K174:K186"/>
    <mergeCell ref="C152:C173"/>
    <mergeCell ref="D152:D173"/>
    <mergeCell ref="E152:E173"/>
    <mergeCell ref="F152:F173"/>
    <mergeCell ref="G152:G173"/>
    <mergeCell ref="B150:B151"/>
    <mergeCell ref="F174:F186"/>
    <mergeCell ref="G174:G186"/>
    <mergeCell ref="A174:A186"/>
    <mergeCell ref="B174:B186"/>
    <mergeCell ref="C174:C186"/>
    <mergeCell ref="D174:D186"/>
    <mergeCell ref="E174:E186"/>
    <mergeCell ref="A209:A214"/>
    <mergeCell ref="F209:F214"/>
    <mergeCell ref="G209:G214"/>
    <mergeCell ref="E187:E208"/>
    <mergeCell ref="D187:D208"/>
    <mergeCell ref="C187:C208"/>
    <mergeCell ref="B187:B208"/>
    <mergeCell ref="A187:A208"/>
    <mergeCell ref="E209:E214"/>
    <mergeCell ref="D209:D214"/>
    <mergeCell ref="C209:C214"/>
    <mergeCell ref="B209:B214"/>
    <mergeCell ref="E215:E216"/>
    <mergeCell ref="D215:D216"/>
    <mergeCell ref="C215:C216"/>
    <mergeCell ref="B215:B216"/>
    <mergeCell ref="A215:A216"/>
    <mergeCell ref="K187:K208"/>
    <mergeCell ref="J187:J208"/>
    <mergeCell ref="F187:F208"/>
    <mergeCell ref="G187:G208"/>
    <mergeCell ref="J215:J216"/>
    <mergeCell ref="K215:K216"/>
    <mergeCell ref="G215:G216"/>
    <mergeCell ref="F215:F216"/>
    <mergeCell ref="J209:J214"/>
    <mergeCell ref="K209:K214"/>
    <mergeCell ref="F218:F219"/>
    <mergeCell ref="G218:G219"/>
    <mergeCell ref="J218:J219"/>
    <mergeCell ref="K218:K219"/>
    <mergeCell ref="A218:A219"/>
    <mergeCell ref="B218:B219"/>
    <mergeCell ref="C218:C219"/>
    <mergeCell ref="D218:D219"/>
    <mergeCell ref="E218:E219"/>
    <mergeCell ref="E220:E242"/>
    <mergeCell ref="D220:D242"/>
    <mergeCell ref="C220:C242"/>
    <mergeCell ref="B220:B242"/>
    <mergeCell ref="A220:A242"/>
    <mergeCell ref="J220:J242"/>
    <mergeCell ref="K220:K242"/>
    <mergeCell ref="F220:F242"/>
    <mergeCell ref="G220:G242"/>
    <mergeCell ref="F243:F245"/>
    <mergeCell ref="G243:G245"/>
    <mergeCell ref="J243:J245"/>
    <mergeCell ref="K243:K245"/>
    <mergeCell ref="A243:A245"/>
    <mergeCell ref="B243:B245"/>
    <mergeCell ref="C243:C245"/>
    <mergeCell ref="D243:D245"/>
    <mergeCell ref="E243:E245"/>
    <mergeCell ref="E246:E249"/>
    <mergeCell ref="D246:D249"/>
    <mergeCell ref="C246:C249"/>
    <mergeCell ref="B246:B249"/>
    <mergeCell ref="A246:A249"/>
    <mergeCell ref="J246:J249"/>
    <mergeCell ref="K246:K249"/>
    <mergeCell ref="G246:G249"/>
    <mergeCell ref="F246:F249"/>
    <mergeCell ref="G252:G258"/>
    <mergeCell ref="J252:J258"/>
    <mergeCell ref="K252:K258"/>
    <mergeCell ref="J259:J260"/>
    <mergeCell ref="K259:K260"/>
    <mergeCell ref="F252:F258"/>
    <mergeCell ref="C252:C258"/>
    <mergeCell ref="B252:B258"/>
    <mergeCell ref="A252:A258"/>
    <mergeCell ref="D252:D258"/>
    <mergeCell ref="E252:E258"/>
    <mergeCell ref="B259:B260"/>
    <mergeCell ref="A259:A260"/>
    <mergeCell ref="K261:K265"/>
    <mergeCell ref="J261:J265"/>
    <mergeCell ref="G261:G265"/>
    <mergeCell ref="F261:F265"/>
    <mergeCell ref="E261:E265"/>
    <mergeCell ref="D261:D265"/>
    <mergeCell ref="C261:C265"/>
    <mergeCell ref="B261:B265"/>
    <mergeCell ref="A261:A265"/>
    <mergeCell ref="F259:F260"/>
    <mergeCell ref="G259:G260"/>
    <mergeCell ref="E259:E260"/>
    <mergeCell ref="D259:D260"/>
    <mergeCell ref="C259:C260"/>
    <mergeCell ref="E266:E272"/>
    <mergeCell ref="D266:D272"/>
    <mergeCell ref="C266:C272"/>
    <mergeCell ref="B266:B272"/>
    <mergeCell ref="A266:A272"/>
    <mergeCell ref="J266:J272"/>
    <mergeCell ref="K266:K272"/>
    <mergeCell ref="G266:G272"/>
    <mergeCell ref="F266:F272"/>
    <mergeCell ref="E274:E285"/>
    <mergeCell ref="D274:D285"/>
    <mergeCell ref="C274:C285"/>
    <mergeCell ref="B274:B285"/>
    <mergeCell ref="A274:A285"/>
    <mergeCell ref="K274:K285"/>
    <mergeCell ref="J274:J285"/>
    <mergeCell ref="G274:G285"/>
    <mergeCell ref="F274:F285"/>
    <mergeCell ref="K289:K300"/>
    <mergeCell ref="F289:F300"/>
    <mergeCell ref="G289:G300"/>
    <mergeCell ref="E289:E300"/>
    <mergeCell ref="D289:D300"/>
    <mergeCell ref="B286:B287"/>
    <mergeCell ref="A286:A287"/>
    <mergeCell ref="J286:J287"/>
    <mergeCell ref="J289:J300"/>
    <mergeCell ref="C289:C300"/>
    <mergeCell ref="B289:B300"/>
    <mergeCell ref="A289:A300"/>
    <mergeCell ref="D286:D287"/>
    <mergeCell ref="E286:E287"/>
    <mergeCell ref="F286:F287"/>
    <mergeCell ref="G286:G287"/>
    <mergeCell ref="C286:C287"/>
  </mergeCells>
  <pageMargins left="0.7" right="0.7" top="0.75" bottom="0.75" header="0.3" footer="0.3"/>
  <pageSetup paperSize="9" orientation="portrait" r:id="rId1"/>
  <ignoredErrors>
    <ignoredError sqref="L15:L20 L39:L44 L61:L81 L82:L84 L85:L87 L88:L118 L119:L131 L132:L133 L134:L144 L145:L149 L150:L151 L152:L173 L174:L186 L187:L208 L209:L214 L215:L216 L217 L218:L219 L220 L221:L242 L243:L245 L246:L249 L250 L251 L252:L258 L259:L260 L261:L265 L266:L272 L273 L274:L285 L286:L287 L288 L289:L300 L301 L302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625BAC66CEDD4582DA17C5ABEE9195" ma:contentTypeVersion="13" ma:contentTypeDescription="Crear nuevo documento." ma:contentTypeScope="" ma:versionID="6164f6826553de69ce94508ae1b8f424">
  <xsd:schema xmlns:xsd="http://www.w3.org/2001/XMLSchema" xmlns:xs="http://www.w3.org/2001/XMLSchema" xmlns:p="http://schemas.microsoft.com/office/2006/metadata/properties" xmlns:ns3="dadc9120-1ad3-4946-8007-d9aed1dcf6db" xmlns:ns4="d7868875-dcea-4b65-8bfa-8f4051b53e84" targetNamespace="http://schemas.microsoft.com/office/2006/metadata/properties" ma:root="true" ma:fieldsID="15908cbdeb531a31a1a2d7d694ede184" ns3:_="" ns4:_="">
    <xsd:import namespace="dadc9120-1ad3-4946-8007-d9aed1dcf6db"/>
    <xsd:import namespace="d7868875-dcea-4b65-8bfa-8f4051b53e8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c9120-1ad3-4946-8007-d9aed1dcf6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8875-dcea-4b65-8bfa-8f4051b53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7868875-dcea-4b65-8bfa-8f4051b53e84" xsi:nil="true"/>
  </documentManagement>
</p:properties>
</file>

<file path=customXml/itemProps1.xml><?xml version="1.0" encoding="utf-8"?>
<ds:datastoreItem xmlns:ds="http://schemas.openxmlformats.org/officeDocument/2006/customXml" ds:itemID="{609BD52F-CE37-42F3-8E69-B95054734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c9120-1ad3-4946-8007-d9aed1dcf6db"/>
    <ds:schemaRef ds:uri="d7868875-dcea-4b65-8bfa-8f4051b53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AB3B1-A719-4A1B-91CF-5312B48EA0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3B489-CE4E-4600-8A7D-26AC2927C5E3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7868875-dcea-4b65-8bfa-8f4051b53e84"/>
    <ds:schemaRef ds:uri="http://schemas.openxmlformats.org/package/2006/metadata/core-properties"/>
    <ds:schemaRef ds:uri="dadc9120-1ad3-4946-8007-d9aed1dcf6d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ALEJANDRO BOTERO HERNANDEZ</cp:lastModifiedBy>
  <dcterms:created xsi:type="dcterms:W3CDTF">2023-04-18T14:36:14Z</dcterms:created>
  <dcterms:modified xsi:type="dcterms:W3CDTF">2023-05-10T12:55:35Z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0x010100FA625BAC66CEDD4582DA17C5ABEE9195</vt:lpwstr>
  </property>
</Properties>
</file>